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<sst xmlns="http://schemas.openxmlformats.org/spreadsheetml/2006/main" count="35" uniqueCount="35">
  <si>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</si>
  <si>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QLL010</t>
  </si>
  <si>
    <t xml:space="preserve">m²</t>
  </si>
  <si>
    <t xml:space="preserve">Lucernario de placas translúcidas, en cubierta plana.</t>
  </si>
  <si>
    <r>
      <rPr>
        <sz val="8.25"/>
        <color rgb="FF000000"/>
        <rFont val="Arial"/>
        <family val="2"/>
      </rPr>
      <t xml:space="preserve">Lucernario a dos aguas en cubierta plana, con placa de polimetacrilato de metilo, de 6 mm de espesor, incolora. Incluso accesorios de fijación de las placas y silicona neutra oxímica, para sellado de juntas. El precio no incluye la 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</si>
  <si>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</si>
  <si>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</si>
  <si>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</si>
  <si>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</si>
  <si>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</si>
  <si>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</si>
  <si>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</si>
  <si>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mt21lpm010j</t>
  </si>
  <si>
    <t xml:space="preserve">m²</t>
  </si>
  <si>
    <t xml:space="preserve">Placa de polimetacrilato de metilo, de 6 mm de espesor, incolora.</t>
  </si>
  <si>
    <t xml:space="preserve">mt21lpm020</t>
  </si>
  <si>
    <t xml:space="preserve">m</t>
  </si>
  <si>
    <t xml:space="preserve">Kit de accesorios de fijación, para placas de polimetacrilato de metilo, en lucernarios, formado por piezas de anclaje, elementos de remate, juntas de estanqueidad y tornillos autorroscantes.</t>
  </si>
  <si>
    <t xml:space="preserve">mt22www050a</t>
  </si>
  <si>
    <t xml:space="preserve">Ud</t>
  </si>
  <si>
    <t xml:space="preserve">Cartucho de 300 ml de silicona neutra oxímica, de elasticidad permanente y curado rápido, color blanco, rango de temperatura de trabajo de -60 a 150°C, con resistencia a los rayos UV, dureza Shore A aproximada de 22, según UNE-EN ISO 868 y elongación a rotura &gt;= 800%, según UNE-EN ISO 8339.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</si>
  <si>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</si>
  <si>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</si>
  <si>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</si>
  <si>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</si>
  <si>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</si>
  <si>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</si>
  <si>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</si>
  <si>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</si>
  <si>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</si>
  <si>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</si>
  <si>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</si>
  <si>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</si>
  <si>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22,64€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</si>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</sst>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3.44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72.22</v>
      </c>
      <c r="G10" s="12">
        <f ca="1">ROUND(INDIRECT(ADDRESS(ROW()+(0), COLUMN()+(-2), 1))*INDIRECT(ADDRESS(ROW()+(0), COLUMN()+(-1), 1)), 2)</f>
        <v>75.83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0.2</v>
      </c>
      <c r="F11" s="12">
        <v>2.25</v>
      </c>
      <c r="G11" s="12">
        <f ca="1">ROUND(INDIRECT(ADDRESS(ROW()+(0), COLUMN()+(-2), 1))*INDIRECT(ADDRESS(ROW()+(0), COLUMN()+(-1), 1)), 2)</f>
        <v>0.45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3">
        <v>0.2</v>
      </c>
      <c r="F12" s="14">
        <v>4.73</v>
      </c>
      <c r="G12" s="14">
        <f ca="1">ROUND(INDIRECT(ADDRESS(ROW()+(0), COLUMN()+(-2), 1))*INDIRECT(ADDRESS(ROW()+(0), COLUMN()+(-1), 1)), 2)</f>
        <v>0.95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77.23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0.249</v>
      </c>
      <c r="F15" s="12">
        <v>23.16</v>
      </c>
      <c r="G15" s="12">
        <f ca="1">ROUND(INDIRECT(ADDRESS(ROW()+(0), COLUMN()+(-2), 1))*INDIRECT(ADDRESS(ROW()+(0), COLUMN()+(-1), 1)), 2)</f>
        <v>5.77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0.249</v>
      </c>
      <c r="F16" s="14">
        <v>21.78</v>
      </c>
      <c r="G16" s="14">
        <f ca="1">ROUND(INDIRECT(ADDRESS(ROW()+(0), COLUMN()+(-2), 1))*INDIRECT(ADDRESS(ROW()+(0), COLUMN()+(-1), 1)), 2)</f>
        <v>5.42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11.19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88.42</v>
      </c>
      <c r="G19" s="14">
        <f ca="1">ROUND(INDIRECT(ADDRESS(ROW()+(0), COLUMN()+(-2), 1))*INDIRECT(ADDRESS(ROW()+(0), COLUMN()+(-1), 1))/100, 2)</f>
        <v>1.77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90.19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