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<sst xmlns="http://schemas.openxmlformats.org/spreadsheetml/2006/main" count="42" uniqueCount="42">
  <si>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</si>
  <si>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QUH015</t>
  </si>
  <si>
    <t xml:space="preserve">m²</t>
  </si>
  <si>
    <t xml:space="preserve">Placas onduladas asfálticas, para montaje de cobertura de tejas de hormigón.</t>
  </si>
  <si>
    <r>
      <rPr>
        <sz val="8.25"/>
        <color rgb="FF000000"/>
        <rFont val="Arial"/>
        <family val="2"/>
      </rPr>
      <t xml:space="preserve">Placas bajo teja, asfálticas DRS (doble capa protectora de resina y solape de seguridad), armadas con fibras minerales y vegetales más resina, de 2000 mm de longitud, 1000 mm de anchura y 2,4 mm de espesor, colocadas con un solape de la placa superior de 100 mm y fijadas mecánicamente al soporte, para montaje de cobertura de teja de hormigón de perfil árabe, en cubierta inclinada, con una pendiente mayor del 25%. Incluso accesorios de fijación de las placas. El precio no incluye la cobertura de tejas.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</si>
  <si>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</si>
  <si>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</si>
  <si>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</si>
  <si>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</si>
  <si>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</si>
  <si>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</si>
  <si>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</si>
  <si>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mt13bto010ac</t>
  </si>
  <si>
    <t xml:space="preserve">m²</t>
  </si>
  <si>
    <t xml:space="preserve">Placa bajo teja, asfáltica DRS (doble capa protectora de resina y solape de seguridad), armada con fibras minerales y vegetales más resina, de 2000 mm de longitud, 1000 mm de anchura y 2,4 mm de espesor, según UNE-EN 534.</t>
  </si>
  <si>
    <t xml:space="preserve">mt13lpo034b</t>
  </si>
  <si>
    <t xml:space="preserve">Ud</t>
  </si>
  <si>
    <t xml:space="preserve">Clavo,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</si>
  <si>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</si>
  <si>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</si>
  <si>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</si>
  <si>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</si>
  <si>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</si>
  <si>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</si>
  <si>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</si>
  <si>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</si>
  <si>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</si>
  <si>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</si>
  <si>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</si>
  <si>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</si>
  <si>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</si>
  <si>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</si>
  <si>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</si>
  <si>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</si>
  <si>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</si>
  <si>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</si>
  <si>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534:2006+A1:2010</t>
  </si>
  <si>
    <t xml:space="preserve">1/3/4</t>
  </si>
  <si>
    <t xml:space="preserve">Placas onduladas bituminosas. Especificaciones de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</si>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</sst>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8.5</v>
      </c>
      <c r="J10" s="12">
        <f ca="1">ROUND(INDIRECT(ADDRESS(ROW()+(0), COLUMN()+(-3), 1))*INDIRECT(ADDRESS(ROW()+(0), COLUMN()+(-1), 1)), 2)</f>
        <v>8.93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3</v>
      </c>
      <c r="H11" s="13"/>
      <c r="I11" s="14">
        <v>0.09</v>
      </c>
      <c r="J11" s="14">
        <f ca="1">ROUND(INDIRECT(ADDRESS(ROW()+(0), COLUMN()+(-3), 1))*INDIRECT(ADDRESS(ROW()+(0), COLUMN()+(-1), 1)), 2)</f>
        <v>0.27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9.2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0.134</v>
      </c>
      <c r="H14" s="11"/>
      <c r="I14" s="12">
        <v>23.16</v>
      </c>
      <c r="J14" s="12">
        <f ca="1">ROUND(INDIRECT(ADDRESS(ROW()+(0), COLUMN()+(-3), 1))*INDIRECT(ADDRESS(ROW()+(0), COLUMN()+(-1), 1)), 2)</f>
        <v>3.1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0.067</v>
      </c>
      <c r="H15" s="13"/>
      <c r="I15" s="14">
        <v>21.78</v>
      </c>
      <c r="J15" s="14">
        <f ca="1">ROUND(INDIRECT(ADDRESS(ROW()+(0), COLUMN()+(-3), 1))*INDIRECT(ADDRESS(ROW()+(0), COLUMN()+(-1), 1)), 2)</f>
        <v>1.46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4.56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13.76</v>
      </c>
      <c r="J18" s="14">
        <f ca="1">ROUND(INDIRECT(ADDRESS(ROW()+(0), COLUMN()+(-3), 1))*INDIRECT(ADDRESS(ROW()+(0), COLUMN()+(-1), 1))/100, 2)</f>
        <v>0.28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14.04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112011</v>
      </c>
      <c r="G23" s="29"/>
      <c r="H23" s="29">
        <v>112011</v>
      </c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