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<sst xmlns="http://schemas.openxmlformats.org/spreadsheetml/2006/main" count="38" uniqueCount="38">
  <si>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</si>
  <si>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QUM025</t>
  </si>
  <si>
    <t xml:space="preserve">m²</t>
  </si>
  <si>
    <t xml:space="preserve">Cobertura de paneles sándwich aislantes, de acero "ACH".</t>
  </si>
  <si>
    <r>
      <rPr>
        <sz val="8.25"/>
        <color rgb="FF000000"/>
        <rFont val="Arial"/>
        <family val="2"/>
      </rPr>
      <t xml:space="preserve">Cobertura de paneles sándwich acústicos de acero galvanizado, "ACH", de lana de roca, formados por cara exterior de chapa grecada con cinco grecas acabado prelacado, Granite Standard, RC3 y RUV2, según UNE-EN 10169, de 0,5 mm de espesor, alma aislante de lana de roca de densidad media 95 kg/m³ y cara interior de chapa nervada acabado prelacado, Granite Standard,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354, colocados con un solape del panel superior de 200 mm y fijados mecánicamente sobre entramado ligero metálico, en cubierta inclinada,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</si>
  <si>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</si>
  <si>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</si>
  <si>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</si>
  <si>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</si>
  <si>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</si>
  <si>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</si>
  <si>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</si>
  <si>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mt13dcp011ace</t>
  </si>
  <si>
    <t xml:space="preserve">m²</t>
  </si>
  <si>
    <t xml:space="preserve">Panel sándwich acústico de acero galvanizado, para cubiertas, modelo P5G 100 L AC "ACH", de 100 mm de espesor y 1150 mm de anchura, formado por cara exterior de chapa grecada con cinco grecas acabado prelacado, Granite Standard, RC3 y RUV2, según UNE-EN 10169, de 0,5 mm de espesor, alma aislante de lana de roca de densidad media 95 kg/m³ y cara interior de chapa nervada acabado prelacado, Granite Standard,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354.</t>
  </si>
  <si>
    <t xml:space="preserve">mt13dcp030b</t>
  </si>
  <si>
    <t xml:space="preserve">Ud</t>
  </si>
  <si>
    <t xml:space="preserve">Kit de accesorios de fijación "ACH", para paneles sándwich aislantes, en cubiertas inclinadas.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</si>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</sst>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.14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1.13</v>
      </c>
      <c r="F10" s="12">
        <v>53.25</v>
      </c>
      <c r="G10" s="12">
        <f ca="1">ROUND(INDIRECT(ADDRESS(ROW()+(0), COLUMN()+(-2), 1))*INDIRECT(ADDRESS(ROW()+(0), COLUMN()+(-1), 1)), 2)</f>
        <v>60.17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</v>
      </c>
      <c r="G11" s="12">
        <f ca="1">ROUND(INDIRECT(ADDRESS(ROW()+(0), COLUMN()+(-2), 1))*INDIRECT(ADDRESS(ROW()+(0), COLUMN()+(-1), 1)), 2)</f>
        <v>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2.05</v>
      </c>
      <c r="G12" s="12">
        <f ca="1">ROUND(INDIRECT(ADDRESS(ROW()+(0), COLUMN()+(-2), 1))*INDIRECT(ADDRESS(ROW()+(0), COLUMN()+(-1), 1)), 2)</f>
        <v>4.31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4">
        <v>1</v>
      </c>
      <c r="G13" s="14">
        <f ca="1">ROUND(INDIRECT(ADDRESS(ROW()+(0), COLUMN()+(-2), 1))*INDIRECT(ADDRESS(ROW()+(0), COLUMN()+(-1), 1)), 2)</f>
        <v>0.07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2">
        <v>23.16</v>
      </c>
      <c r="G16" s="12">
        <f ca="1">ROUND(INDIRECT(ADDRESS(ROW()+(0), COLUMN()+(-2), 1))*INDIRECT(ADDRESS(ROW()+(0), COLUMN()+(-1), 1)), 2)</f>
        <v>2.32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21.78</v>
      </c>
      <c r="G17" s="14">
        <f ca="1">ROUND(INDIRECT(ADDRESS(ROW()+(0), COLUMN()+(-2), 1))*INDIRECT(ADDRESS(ROW()+(0), COLUMN()+(-1), 1)), 2)</f>
        <v>2.18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72.05</v>
      </c>
      <c r="G20" s="14">
        <f ca="1">ROUND(INDIRECT(ADDRESS(ROW()+(0), COLUMN()+(-2), 1))*INDIRECT(ADDRESS(ROW()+(0), COLUMN()+(-1), 1))/100, 2)</f>
        <v>1.44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