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<sst xmlns="http://schemas.openxmlformats.org/spreadsheetml/2006/main" count="47" uniqueCount="47">
  <si>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</si>
  <si>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</si>
  <si>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</si>
  <si>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</si>
  <si>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16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</si>
  <si>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</si>
  <si>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</si>
  <si>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</si>
  <si>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</si>
  <si>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</si>
  <si>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</si>
  <si>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</si>
  <si>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mt13lpo110d</t>
  </si>
  <si>
    <t xml:space="preserve">m²</t>
  </si>
  <si>
    <t xml:space="preserve">Placa translúcida plana de policarbonato celular, de 16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</si>
  <si>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</si>
  <si>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</si>
  <si>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</si>
  <si>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mt13lpo112d</t>
  </si>
  <si>
    <t xml:space="preserve">m</t>
  </si>
  <si>
    <t xml:space="preserve">Perfil en H de policarbonato, de 16 mm de espesor, para la unión de placas translúcidas planas de policarbonato celular.</t>
  </si>
  <si>
    <t xml:space="preserve">mt13lpo114d</t>
  </si>
  <si>
    <t xml:space="preserve">m</t>
  </si>
  <si>
    <t xml:space="preserve">Perfil en U de policarbonato, de 16 mm de espesor, para el cierre lateral de placas translúcidas planas de policarbonato celular.</t>
  </si>
  <si>
    <t xml:space="preserve">mt13lpo165a</t>
  </si>
  <si>
    <t xml:space="preserve">m</t>
  </si>
  <si>
    <t xml:space="preserve">Cinta autoadhesiva de aluminio, de 25 mm de anchura,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</si>
  <si>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</si>
  <si>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</si>
  <si>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</si>
  <si>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</si>
  <si>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</si>
  <si>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</si>
  <si>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</si>
  <si>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</si>
  <si>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</si>
  <si>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</si>
  <si>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</si>
  <si>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</si>
  <si>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</si>
  <si>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</si>
  <si>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</si>
  <si>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</si>
  <si>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</si>
  <si>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</si>
  <si>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8,00€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</si>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</sst>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26.29</v>
      </c>
      <c r="G10" s="12">
        <f ca="1">ROUND(INDIRECT(ADDRESS(ROW()+(0), COLUMN()+(-2), 1))*INDIRECT(ADDRESS(ROW()+(0), COLUMN()+(-1), 1)), 2)</f>
        <v>26.29</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7.83</v>
      </c>
      <c r="G12" s="12">
        <f ca="1">ROUND(INDIRECT(ADDRESS(ROW()+(0), COLUMN()+(-2), 1))*INDIRECT(ADDRESS(ROW()+(0), COLUMN()+(-1), 1)), 2)</f>
        <v>3.99</v>
      </c>
    </row>
    <row r="13" spans="1:7" ht="24.00" thickBot="1" customHeight="1">
      <c r="A13" s="1" t="s">
        <v>21</v>
      </c>
      <c r="B13" s="1"/>
      <c r="C13" s="10" t="s">
        <v>22</v>
      </c>
      <c r="D13" s="1" t="s">
        <v>23</v>
      </c>
      <c r="E13" s="11">
        <v>0.33</v>
      </c>
      <c r="F13" s="12">
        <v>3.12</v>
      </c>
      <c r="G13" s="12">
        <f ca="1">ROUND(INDIRECT(ADDRESS(ROW()+(0), COLUMN()+(-2), 1))*INDIRECT(ADDRESS(ROW()+(0), COLUMN()+(-1), 1)), 2)</f>
        <v>1.03</v>
      </c>
    </row>
    <row r="14" spans="1:7" ht="34.50" thickBot="1" customHeight="1">
      <c r="A14" s="1" t="s">
        <v>24</v>
      </c>
      <c r="B14" s="1"/>
      <c r="C14" s="10" t="s">
        <v>25</v>
      </c>
      <c r="D14" s="1" t="s">
        <v>26</v>
      </c>
      <c r="E14" s="11">
        <v>0.165</v>
      </c>
      <c r="F14" s="12">
        <v>0.35</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0.33</v>
      </c>
      <c r="F16" s="14">
        <v>4.73</v>
      </c>
      <c r="G16" s="14">
        <f ca="1">ROUND(INDIRECT(ADDRESS(ROW()+(0), COLUMN()+(-2), 1))*INDIRECT(ADDRESS(ROW()+(0), COLUMN()+(-1), 1)), 2)</f>
        <v>1.56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34.98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23.16</v>
      </c>
      <c r="G19" s="12">
        <f ca="1">ROUND(INDIRECT(ADDRESS(ROW()+(0), COLUMN()+(-2), 1))*INDIRECT(ADDRESS(ROW()+(0), COLUMN()+(-1), 1)), 2)</f>
        <v>2.08</v>
      </c>
    </row>
    <row r="20" spans="1:7" ht="13.50" thickBot="1" customHeight="1">
      <c r="A20" s="1" t="s">
        <v>38</v>
      </c>
      <c r="B20" s="1"/>
      <c r="C20" s="10" t="s">
        <v>39</v>
      </c>
      <c r="D20" s="1" t="s">
        <v>40</v>
      </c>
      <c r="E20" s="13">
        <v>0.09</v>
      </c>
      <c r="F20" s="14">
        <v>21.78</v>
      </c>
      <c r="G20" s="14">
        <f ca="1">ROUND(INDIRECT(ADDRESS(ROW()+(0), COLUMN()+(-2), 1))*INDIRECT(ADDRESS(ROW()+(0), COLUMN()+(-1), 1)), 2)</f>
        <v>1.96</v>
      </c>
    </row>
    <row r="21" spans="1:7" ht="13.50" thickBot="1" customHeight="1">
      <c r="A21" s="15"/>
      <c r="B21" s="15"/>
      <c r="C21" s="15"/>
      <c r="D21" s="15"/>
      <c r="E21" s="9" t="s">
        <v>41</v>
      </c>
      <c r="F21" s="9"/>
      <c r="G21" s="17">
        <f ca="1">ROUND(SUM(INDIRECT(ADDRESS(ROW()+(-1), COLUMN()+(0), 1)),INDIRECT(ADDRESS(ROW()+(-2), COLUMN()+(0), 1))), 2)</f>
        <v>4.04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39.02</v>
      </c>
      <c r="G23" s="14">
        <f ca="1">ROUND(INDIRECT(ADDRESS(ROW()+(0), COLUMN()+(-2), 1))*INDIRECT(ADDRESS(ROW()+(0), COLUMN()+(-1), 1))/100, 2)</f>
        <v>0.78</v>
      </c>
    </row>
    <row r="24" spans="1:7" ht="13.50" thickBot="1" customHeight="1">
      <c r="A24" s="21" t="s">
        <v>45</v>
      </c>
      <c r="B24" s="21"/>
      <c r="C24" s="22"/>
      <c r="D24" s="23"/>
      <c r="E24" s="24" t="s">
        <v>46</v>
      </c>
      <c r="F24" s="25"/>
      <c r="G24" s="26">
        <f ca="1">ROUND(SUM(INDIRECT(ADDRESS(ROW()+(-1), COLUMN()+(0), 1)),INDIRECT(ADDRESS(ROW()+(-3), COLUMN()+(0), 1)),INDIRECT(ADDRESS(ROW()+(-7), COLUMN()+(0), 1))), 2)</f>
        <v>39.8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