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<sst xmlns="http://schemas.openxmlformats.org/spreadsheetml/2006/main" count="31" uniqueCount="31">
  <si>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</si>
  <si>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QUZ011</t>
  </si>
  <si>
    <t xml:space="preserve">m</t>
  </si>
  <si>
    <t xml:space="preserve">Punto singular para cubierta inclinada de zinc.</t>
  </si>
  <si>
    <r>
      <rPr>
        <sz val="8.25"/>
        <color rgb="FF000000"/>
        <rFont val="Arial"/>
        <family val="2"/>
      </rPr>
      <t xml:space="preserve">Limatesa para cubierta inclinada con una pendiente mayor del 5%, con chapa plegada de zinc, de 0,7 mm de espesor, 25 cm de desarrollo y 8 pliegues. Incluso accesorios de fijación de las piezas a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</si>
  <si>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</si>
  <si>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</si>
  <si>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</si>
  <si>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</si>
  <si>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</si>
  <si>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</si>
  <si>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</si>
  <si>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mt13ccz030ec</t>
  </si>
  <si>
    <t xml:space="preserve">m</t>
  </si>
  <si>
    <t xml:space="preserve">Chapa plegada de zinc, de 0,7 mm de espesor, 25 cm de desarrollo y 8 pliegues, para limatesa.</t>
  </si>
  <si>
    <t xml:space="preserve">mt13ccg030d</t>
  </si>
  <si>
    <t xml:space="preserve">Ud</t>
  </si>
  <si>
    <t xml:space="preserve">Tornillo autorroscante de 6,5x130 mm de acero galvanizado, con arandela.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</si>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</sst>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74.63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6.57</v>
      </c>
      <c r="G10" s="12">
        <f ca="1">ROUND(INDIRECT(ADDRESS(ROW()+(0), COLUMN()+(-2), 1))*INDIRECT(ADDRESS(ROW()+(0), COLUMN()+(-1), 1)), 2)</f>
        <v>6.57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6</v>
      </c>
      <c r="F11" s="14">
        <v>0.35</v>
      </c>
      <c r="G11" s="14">
        <f ca="1">ROUND(INDIRECT(ADDRESS(ROW()+(0), COLUMN()+(-2), 1))*INDIRECT(ADDRESS(ROW()+(0), COLUMN()+(-1), 1)), 2)</f>
        <v>2.1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8.67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0.186</v>
      </c>
      <c r="F14" s="12">
        <v>23.16</v>
      </c>
      <c r="G14" s="12">
        <f ca="1">ROUND(INDIRECT(ADDRESS(ROW()+(0), COLUMN()+(-2), 1))*INDIRECT(ADDRESS(ROW()+(0), COLUMN()+(-1), 1)), 2)</f>
        <v>4.31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0.093</v>
      </c>
      <c r="F15" s="14">
        <v>21.78</v>
      </c>
      <c r="G15" s="14">
        <f ca="1">ROUND(INDIRECT(ADDRESS(ROW()+(0), COLUMN()+(-2), 1))*INDIRECT(ADDRESS(ROW()+(0), COLUMN()+(-1), 1)), 2)</f>
        <v>2.03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6.34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15.01</v>
      </c>
      <c r="G18" s="14">
        <f ca="1">ROUND(INDIRECT(ADDRESS(ROW()+(0), COLUMN()+(-2), 1))*INDIRECT(ADDRESS(ROW()+(0), COLUMN()+(-1), 1))/100, 2)</f>
        <v>0.3</v>
      </c>
    </row>
    <row r="19" spans="1:7" ht="13.50" thickBot="1" customHeight="1">
      <c r="A19" s="8"/>
      <c r="B19" s="8"/>
      <c r="C19" s="8"/>
      <c r="D19" s="8"/>
      <c r="E19" s="21" t="s">
        <v>30</v>
      </c>
      <c r="F19" s="21"/>
      <c r="G19" s="22">
        <f ca="1">ROUND(SUM(INDIRECT(ADDRESS(ROW()+(-1), COLUMN()+(0), 1)),INDIRECT(ADDRESS(ROW()+(-3), COLUMN()+(0), 1)),INDIRECT(ADDRESS(ROW()+(-7), COLUMN()+(0), 1))), 2)</f>
        <v>15.31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B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