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<sst xmlns="http://schemas.openxmlformats.org/spreadsheetml/2006/main" count="105" uniqueCount="105">
  <si>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</si>
  <si>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QVI040</t>
  </si>
  <si>
    <t xml:space="preserve">m²</t>
  </si>
  <si>
    <t xml:space="preserve">Cubierta plana transitable, no ventilada, ajardinada intensiva. Sistema Urban Farm "PROJAR".</t>
  </si>
  <si>
    <r>
      <rPr>
        <sz val="8.25"/>
        <color rgb="FF000000"/>
        <rFont val="Arial"/>
        <family val="2"/>
      </rPr>
      <t xml:space="preserve">Cubierta plana transitable, no ventilada, ajardinada intensiva, sistema Urban Farm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PR-DRAIN-40 "PROJAR" de poliestireno reciclado de alto impacto (HIPS), con nódulos de 40 mm de altura y perforaciones en la parte superior, colocada bajo la capa filtrante, solapando dos nódulos; CAPA FILTRANTE: filtro GTF-200 "PROJAR", de geotextil de fibras de polipropileno; CAPA DE PROTECCIÓN: sustrato CoverPro Urban Farm "PROJAR", compuesto de mantillo, fibra de coco, arena, compost y fertilizante; con pH inferior o igual a 7, de 450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</si>
  <si>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</si>
  <si>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</si>
  <si>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</si>
  <si>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</si>
  <si>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</si>
  <si>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</si>
  <si>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</si>
  <si>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</si>
  <si>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</si>
  <si>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</si>
  <si>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</si>
  <si>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</si>
  <si>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</si>
  <si>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</si>
  <si>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</si>
  <si>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</si>
  <si>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</si>
  <si>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</si>
  <si>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</si>
  <si>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</si>
  <si>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</si>
  <si>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</si>
  <si>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</si>
  <si>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</si>
  <si>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</si>
  <si>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</si>
  <si>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</si>
  <si>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</si>
  <si>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</si>
  <si>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</si>
  <si>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</si>
  <si>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</si>
  <si>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</si>
  <si>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</si>
  <si>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</si>
  <si>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</si>
  <si>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</si>
  <si>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</si>
  <si>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</si>
  <si>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</si>
  <si>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mt14lbp030Cb</t>
  </si>
  <si>
    <t xml:space="preserve">m²</t>
  </si>
  <si>
    <t xml:space="preserve">Lámina drenante y retenedora de agua, PR-DRAIN-40 "PROJAR",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</si>
  <si>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</si>
  <si>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</si>
  <si>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</si>
  <si>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mt48sap010j</t>
  </si>
  <si>
    <t xml:space="preserve">m³</t>
  </si>
  <si>
    <t xml:space="preserve">Sustrato CoverPro Urban Farm "PROJAR", compuesto de mantillo, fibra de coco, arena, compost y fertilizante; con pH inferior o igual a 7,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</si>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</sst>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6.63" customWidth="1"/>
    <col min="5" max="5" width="71.9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3.85</v>
      </c>
      <c r="J19" s="12">
        <f ca="1">ROUND(INDIRECT(ADDRESS(ROW()+(0), COLUMN()+(-3), 1))*INDIRECT(ADDRESS(ROW()+(0), COLUMN()+(-1), 1)), 2)</f>
        <v>3.97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13.84</v>
      </c>
      <c r="J21" s="12">
        <f ca="1">ROUND(INDIRECT(ADDRESS(ROW()+(0), COLUMN()+(-3), 1))*INDIRECT(ADDRESS(ROW()+(0), COLUMN()+(-1), 1)), 2)</f>
        <v>15.22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0.608</v>
      </c>
      <c r="H23" s="11"/>
      <c r="I23" s="12">
        <v>95</v>
      </c>
      <c r="J23" s="12">
        <f ca="1">ROUND(INDIRECT(ADDRESS(ROW()+(0), COLUMN()+(-3), 1))*INDIRECT(ADDRESS(ROW()+(0), COLUMN()+(-1), 1)), 2)</f>
        <v>57.76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121.66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</v>
      </c>
      <c r="H27" s="11"/>
      <c r="I27" s="12">
        <v>22.53</v>
      </c>
      <c r="J27" s="12">
        <f ca="1">ROUND(INDIRECT(ADDRESS(ROW()+(0), COLUMN()+(-3), 1))*INDIRECT(ADDRESS(ROW()+(0), COLUMN()+(-1), 1)), 2)</f>
        <v>2.03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0.289</v>
      </c>
      <c r="H28" s="11"/>
      <c r="I28" s="12">
        <v>21.19</v>
      </c>
      <c r="J28" s="12">
        <f ca="1">ROUND(INDIRECT(ADDRESS(ROW()+(0), COLUMN()+(-3), 1))*INDIRECT(ADDRESS(ROW()+(0), COLUMN()+(-1), 1)), 2)</f>
        <v>6.12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0.362</v>
      </c>
      <c r="H29" s="11"/>
      <c r="I29" s="12">
        <v>22.53</v>
      </c>
      <c r="J29" s="12">
        <f ca="1">ROUND(INDIRECT(ADDRESS(ROW()+(0), COLUMN()+(-3), 1))*INDIRECT(ADDRESS(ROW()+(0), COLUMN()+(-1), 1)), 2)</f>
        <v>8.16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0.362</v>
      </c>
      <c r="H30" s="11"/>
      <c r="I30" s="12">
        <v>21.78</v>
      </c>
      <c r="J30" s="12">
        <f ca="1">ROUND(INDIRECT(ADDRESS(ROW()+(0), COLUMN()+(-3), 1))*INDIRECT(ADDRESS(ROW()+(0), COLUMN()+(-1), 1)), 2)</f>
        <v>7.88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0.137</v>
      </c>
      <c r="H31" s="11"/>
      <c r="I31" s="12">
        <v>22.53</v>
      </c>
      <c r="J31" s="12">
        <f ca="1">ROUND(INDIRECT(ADDRESS(ROW()+(0), COLUMN()+(-3), 1))*INDIRECT(ADDRESS(ROW()+(0), COLUMN()+(-1), 1)), 2)</f>
        <v>3.09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0.137</v>
      </c>
      <c r="H32" s="13"/>
      <c r="I32" s="14">
        <v>21.78</v>
      </c>
      <c r="J32" s="14">
        <f ca="1">ROUND(INDIRECT(ADDRESS(ROW()+(0), COLUMN()+(-3), 1))*INDIRECT(ADDRESS(ROW()+(0), COLUMN()+(-1), 1)), 2)</f>
        <v>2.98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30.26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151.92</v>
      </c>
      <c r="J35" s="14">
        <f ca="1">ROUND(INDIRECT(ADDRESS(ROW()+(0), COLUMN()+(-3), 1))*INDIRECT(ADDRESS(ROW()+(0), COLUMN()+(-1), 1))/100, 2)</f>
        <v>3.04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154.96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