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<sst xmlns="http://schemas.openxmlformats.org/spreadsheetml/2006/main" count="47" uniqueCount="47">
  <si>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</si>
  <si>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</si>
  <si>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</si>
  <si>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</si>
  <si>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125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</si>
  <si>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</si>
  <si>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</si>
  <si>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</si>
  <si>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</si>
  <si>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</si>
  <si>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</si>
  <si>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</si>
  <si>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mt15dan100ae</t>
  </si>
  <si>
    <t xml:space="preserve">Ud</t>
  </si>
  <si>
    <t xml:space="preserve">Sumidero de PVC, de salida vertical, de 125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</si>
  <si>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</si>
  <si>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</si>
  <si>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</si>
  <si>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</si>
  <si>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</si>
  <si>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</si>
  <si>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</si>
  <si>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</si>
  <si>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</si>
  <si>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</si>
  <si>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</si>
  <si>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</si>
  <si>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</si>
  <si>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</si>
  <si>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</si>
  <si>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</si>
  <si>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</si>
  <si>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</si>
  <si>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</si>
  <si>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</si>
  <si>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</si>
  <si>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</si>
  <si>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</si>
  <si>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</si>
  <si>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</si>
  <si>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</si>
  <si>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</si>
  <si>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</si>
  <si>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</si>
  <si>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</si>
  <si>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50,80€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</si>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</sst>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7.91</v>
      </c>
      <c r="H10" s="12">
        <f ca="1">ROUND(INDIRECT(ADDRESS(ROW()+(0), COLUMN()+(-2), 1))*INDIRECT(ADDRESS(ROW()+(0), COLUMN()+(-1), 1)), 2)</f>
        <v>7.91</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31.68</v>
      </c>
      <c r="H12" s="12">
        <f ca="1">ROUND(INDIRECT(ADDRESS(ROW()+(0), COLUMN()+(-2), 1))*INDIRECT(ADDRESS(ROW()+(0), COLUMN()+(-1), 1)), 2)</f>
        <v>31.68</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101.05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0.187</v>
      </c>
      <c r="G16" s="12">
        <v>22.53</v>
      </c>
      <c r="H16" s="12">
        <f ca="1">ROUND(INDIRECT(ADDRESS(ROW()+(0), COLUMN()+(-2), 1))*INDIRECT(ADDRESS(ROW()+(0), COLUMN()+(-1), 1)), 2)</f>
        <v>4.21</v>
      </c>
    </row>
    <row r="17" spans="1:8" ht="13.50" thickBot="1" customHeight="1">
      <c r="A17" s="1" t="s">
        <v>29</v>
      </c>
      <c r="B17" s="1"/>
      <c r="C17" s="10" t="s">
        <v>30</v>
      </c>
      <c r="D17" s="10"/>
      <c r="E17" s="1" t="s">
        <v>31</v>
      </c>
      <c r="F17" s="11">
        <v>0.187</v>
      </c>
      <c r="G17" s="12">
        <v>21.19</v>
      </c>
      <c r="H17" s="12">
        <f ca="1">ROUND(INDIRECT(ADDRESS(ROW()+(0), COLUMN()+(-2), 1))*INDIRECT(ADDRESS(ROW()+(0), COLUMN()+(-1), 1)), 2)</f>
        <v>3.96</v>
      </c>
    </row>
    <row r="18" spans="1:8" ht="13.50" thickBot="1" customHeight="1">
      <c r="A18" s="1" t="s">
        <v>32</v>
      </c>
      <c r="B18" s="1"/>
      <c r="C18" s="10" t="s">
        <v>33</v>
      </c>
      <c r="D18" s="10"/>
      <c r="E18" s="1" t="s">
        <v>34</v>
      </c>
      <c r="F18" s="11">
        <v>0.1</v>
      </c>
      <c r="G18" s="12">
        <v>22.53</v>
      </c>
      <c r="H18" s="12">
        <f ca="1">ROUND(INDIRECT(ADDRESS(ROW()+(0), COLUMN()+(-2), 1))*INDIRECT(ADDRESS(ROW()+(0), COLUMN()+(-1), 1)), 2)</f>
        <v>2.25</v>
      </c>
    </row>
    <row r="19" spans="1:8" ht="13.50" thickBot="1" customHeight="1">
      <c r="A19" s="1" t="s">
        <v>35</v>
      </c>
      <c r="B19" s="1"/>
      <c r="C19" s="10" t="s">
        <v>36</v>
      </c>
      <c r="D19" s="10"/>
      <c r="E19" s="1" t="s">
        <v>37</v>
      </c>
      <c r="F19" s="11">
        <v>0.1</v>
      </c>
      <c r="G19" s="12">
        <v>21.78</v>
      </c>
      <c r="H19" s="12">
        <f ca="1">ROUND(INDIRECT(ADDRESS(ROW()+(0), COLUMN()+(-2), 1))*INDIRECT(ADDRESS(ROW()+(0), COLUMN()+(-1), 1)), 2)</f>
        <v>2.18</v>
      </c>
    </row>
    <row r="20" spans="1:8" ht="13.50" thickBot="1" customHeight="1">
      <c r="A20" s="1" t="s">
        <v>38</v>
      </c>
      <c r="B20" s="1"/>
      <c r="C20" s="10" t="s">
        <v>39</v>
      </c>
      <c r="D20" s="10"/>
      <c r="E20" s="1" t="s">
        <v>40</v>
      </c>
      <c r="F20" s="13">
        <v>0.338</v>
      </c>
      <c r="G20" s="14">
        <v>23.16</v>
      </c>
      <c r="H20" s="14">
        <f ca="1">ROUND(INDIRECT(ADDRESS(ROW()+(0), COLUMN()+(-2), 1))*INDIRECT(ADDRESS(ROW()+(0), COLUMN()+(-1), 1)), 2)</f>
        <v>7.83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20.43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121.48</v>
      </c>
      <c r="H23" s="14">
        <f ca="1">ROUND(INDIRECT(ADDRESS(ROW()+(0), COLUMN()+(-2), 1))*INDIRECT(ADDRESS(ROW()+(0), COLUMN()+(-1), 1))/100, 2)</f>
        <v>2.43</v>
      </c>
    </row>
    <row r="24" spans="1:8" ht="13.50" thickBot="1" customHeight="1">
      <c r="A24" s="21" t="s">
        <v>45</v>
      </c>
      <c r="B24" s="21"/>
      <c r="C24" s="22"/>
      <c r="D24" s="22"/>
      <c r="E24" s="23"/>
      <c r="F24" s="24" t="s">
        <v>46</v>
      </c>
      <c r="G24" s="25"/>
      <c r="H24" s="26">
        <f ca="1">ROUND(SUM(INDIRECT(ADDRESS(ROW()+(-1), COLUMN()+(0), 1)),INDIRECT(ADDRESS(ROW()+(-3), COLUMN()+(0), 1)),INDIRECT(ADDRESS(ROW()+(-10), COLUMN()+(0), 1))), 2)</f>
        <v>123.91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