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<sst xmlns="http://schemas.openxmlformats.org/spreadsheetml/2006/main" count="53" uniqueCount="53">
  <si>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</si>
  <si>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RAA060</t>
  </si>
  <si>
    <t xml:space="preserve">m²</t>
  </si>
  <si>
    <t xml:space="preserve">Revestimiento exterior con piezas de gres esmaltado. Colocación en capa fina.</t>
  </si>
  <si>
    <r>
      <rPr>
        <sz val="8.25"/>
        <color rgb="FF000000"/>
        <rFont val="Arial"/>
        <family val="2"/>
      </rPr>
      <t xml:space="preserve">Revestimiento exterior con piezas de gres esmaltado, de 200x200 mm, gama media, capacidad de absorción de agua E&lt;3%, grupo BIb, según UNE-EN 14411. SOPORTE: paramento de hormigón, vertical. COLOCACIÓN: en capa fina mediante doble encolado con adhesivo cementoso mejorado, C2 TE S1, según UNE-EN 12004, deformable, con deslizamiento reducido y tiempo abierto ampliado y grapas de anclaje intermedias en forma de omega y en el arranque de 15 mm de anchura, de acero inoxidable AISI 316, acabado natural, para sistema de fijación vista,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</si>
  <si>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</si>
  <si>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</si>
  <si>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</si>
  <si>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</si>
  <si>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</si>
  <si>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</si>
  <si>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</si>
  <si>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</si>
  <si>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</si>
  <si>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</si>
  <si>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</si>
  <si>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</si>
  <si>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</si>
  <si>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mt19abe100adb</t>
  </si>
  <si>
    <t xml:space="preserve">m²</t>
  </si>
  <si>
    <t xml:space="preserve">Piezas de gres esmaltado, de 200x200 mm, gama media, capacidad de absorción de agua E&lt;3%, grupo BIb,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</si>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</sst>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0.66</v>
      </c>
      <c r="I10" s="12">
        <f ca="1">ROUND(INDIRECT(ADDRESS(ROW()+(0), COLUMN()+(-3), 1))*INDIRECT(ADDRESS(ROW()+(0), COLUMN()+(-1), 1)), 2)</f>
        <v>5.28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8.33</v>
      </c>
      <c r="G11" s="11"/>
      <c r="H11" s="12">
        <v>0.45</v>
      </c>
      <c r="I11" s="12">
        <f ca="1">ROUND(INDIRECT(ADDRESS(ROW()+(0), COLUMN()+(-3), 1))*INDIRECT(ADDRESS(ROW()+(0), COLUMN()+(-1), 1)), 2)</f>
        <v>3.75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15.37</v>
      </c>
      <c r="I12" s="12">
        <f ca="1">ROUND(INDIRECT(ADDRESS(ROW()+(0), COLUMN()+(-3), 1))*INDIRECT(ADDRESS(ROW()+(0), COLUMN()+(-1), 1)), 2)</f>
        <v>16.14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0.67</v>
      </c>
      <c r="G13" s="11"/>
      <c r="H13" s="12">
        <v>1.43</v>
      </c>
      <c r="I13" s="12">
        <f ca="1">ROUND(INDIRECT(ADDRESS(ROW()+(0), COLUMN()+(-3), 1))*INDIRECT(ADDRESS(ROW()+(0), COLUMN()+(-1), 1)), 2)</f>
        <v>0.96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0.35</v>
      </c>
      <c r="G14" s="13"/>
      <c r="H14" s="14">
        <v>2.4</v>
      </c>
      <c r="I14" s="14">
        <f ca="1">ROUND(INDIRECT(ADDRESS(ROW()+(0), COLUMN()+(-3), 1))*INDIRECT(ADDRESS(ROW()+(0), COLUMN()+(-1), 1)), 2)</f>
        <v>0.84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0.898</v>
      </c>
      <c r="G17" s="11"/>
      <c r="H17" s="12">
        <v>22.53</v>
      </c>
      <c r="I17" s="12">
        <f ca="1">ROUND(INDIRECT(ADDRESS(ROW()+(0), COLUMN()+(-3), 1))*INDIRECT(ADDRESS(ROW()+(0), COLUMN()+(-1), 1)), 2)</f>
        <v>20.23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0.898</v>
      </c>
      <c r="G18" s="13"/>
      <c r="H18" s="14">
        <v>21.78</v>
      </c>
      <c r="I18" s="14">
        <f ca="1">ROUND(INDIRECT(ADDRESS(ROW()+(0), COLUMN()+(-3), 1))*INDIRECT(ADDRESS(ROW()+(0), COLUMN()+(-1), 1)), 2)</f>
        <v>19.56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39.79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66.76</v>
      </c>
      <c r="I21" s="14">
        <f ca="1">ROUND(INDIRECT(ADDRESS(ROW()+(0), COLUMN()+(-3), 1))*INDIRECT(ADDRESS(ROW()+(0), COLUMN()+(-1), 1))/100, 2)</f>
        <v>1.34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68.1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172013</v>
      </c>
      <c r="F28" s="29"/>
      <c r="G28" s="29">
        <v>172014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