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<sst xmlns="http://schemas.openxmlformats.org/spreadsheetml/2006/main" count="53" uniqueCount="53">
  <si>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</si>
  <si>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RAA060</t>
  </si>
  <si>
    <t xml:space="preserve">m²</t>
  </si>
  <si>
    <t xml:space="preserve">Revestimiento exterior con piezas de gres esmaltado. Colocación en capa fina.</t>
  </si>
  <si>
    <r>
      <rPr>
        <sz val="8.25"/>
        <color rgb="FF000000"/>
        <rFont val="Arial"/>
        <family val="2"/>
      </rPr>
      <t xml:space="preserve">Revestimiento exterior con piezas de gres esmaltado, de 200x200 mm, gama media, capacidad de absorción de agua E&lt;3%, grupo BIb, según UNE-EN 14411. SOPORTE: paramento de hormigón, vertical. COLOCACIÓN: en capa fina mediante doble encolado con adhesivo cementoso mejorado, C2 TE S1, según UNE-EN 12004, deformable, con deslizamiento reducido y tiempo abierto ampliado y grapas de anclaje intermedias en forma de omega y en el arranque de 15 mm de anchura, de acero inoxidable AISI 316, acabado natural, para sistema de fijación vista, REJUNTADO: con mortero de juntas cementoso mejorado, con absorción de agua reducida y resistencia elevada a la abrasión tipo CG 2 W A, color blanco, en juntas de 8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</si>
  <si>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</si>
  <si>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</si>
  <si>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</si>
  <si>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</si>
  <si>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</si>
  <si>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</si>
  <si>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</si>
  <si>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mt09mcp100h</t>
  </si>
  <si>
    <t xml:space="preserve">kg</t>
  </si>
  <si>
    <t xml:space="preserve">Adhesivo cementoso mejorado, C2 TE S1, según UNE-EN 12004, deformable, con deslizamiento reducido y tiempo abierto ampliado, color blanco, a base de cemento de alta resistencia, áridos seleccionados, aditivos y resinas sintéticas, para la colocación en capa fina de todo tipo de piezas cerámicas en paramentos verticales interiores y exteriores y pavimentos interiores y exteriores.</t>
  </si>
  <si>
    <t xml:space="preserve">mt19pey110bfg</t>
  </si>
  <si>
    <t xml:space="preserve">Ud</t>
  </si>
  <si>
    <t xml:space="preserve">Kit de grapas de anclaje intermedias en forma de omega y en el arranque de 15 mm de anchura, de acero inoxidable AISI 316, acabado natural, tacos de nylon y tornillos de acero inoxidable A2, para sistema de fijación vista de revestimientos exteriores cerámicos, con juntas de 8 mm de espesor.</t>
  </si>
  <si>
    <t xml:space="preserve">mt19abe100adb</t>
  </si>
  <si>
    <t xml:space="preserve">m²</t>
  </si>
  <si>
    <t xml:space="preserve">Piezas de gres esmaltado, de 200x200 mm, gama media, capacidad de absorción de agua E&lt;3%, grupo BIb, según UNE-EN 14411.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</si>
  <si>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</si>
  <si>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</si>
  <si>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según UNE-EN 13888, color blanco, para juntas de 2 a 15 mm, a base de cemento de alta resistencia, áridos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</si>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</sst>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8</v>
      </c>
      <c r="G10" s="11"/>
      <c r="H10" s="12">
        <v>0.66</v>
      </c>
      <c r="I10" s="12">
        <f ca="1">ROUND(INDIRECT(ADDRESS(ROW()+(0), COLUMN()+(-3), 1))*INDIRECT(ADDRESS(ROW()+(0), COLUMN()+(-1), 1)), 2)</f>
        <v>5.28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8.33</v>
      </c>
      <c r="G11" s="11"/>
      <c r="H11" s="12">
        <v>0.45</v>
      </c>
      <c r="I11" s="12">
        <f ca="1">ROUND(INDIRECT(ADDRESS(ROW()+(0), COLUMN()+(-3), 1))*INDIRECT(ADDRESS(ROW()+(0), COLUMN()+(-1), 1)), 2)</f>
        <v>3.75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15.37</v>
      </c>
      <c r="I12" s="12">
        <f ca="1">ROUND(INDIRECT(ADDRESS(ROW()+(0), COLUMN()+(-3), 1))*INDIRECT(ADDRESS(ROW()+(0), COLUMN()+(-1), 1)), 2)</f>
        <v>16.14</v>
      </c>
    </row>
    <row r="13" spans="1:9" ht="66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0.67</v>
      </c>
      <c r="G13" s="11"/>
      <c r="H13" s="12">
        <v>1.43</v>
      </c>
      <c r="I13" s="12">
        <f ca="1">ROUND(INDIRECT(ADDRESS(ROW()+(0), COLUMN()+(-3), 1))*INDIRECT(ADDRESS(ROW()+(0), COLUMN()+(-1), 1)), 2)</f>
        <v>0.96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0.35</v>
      </c>
      <c r="G14" s="13"/>
      <c r="H14" s="14">
        <v>2.4</v>
      </c>
      <c r="I14" s="14">
        <f ca="1">ROUND(INDIRECT(ADDRESS(ROW()+(0), COLUMN()+(-3), 1))*INDIRECT(ADDRESS(ROW()+(0), COLUMN()+(-1), 1)), 2)</f>
        <v>0.84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26.97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0.898</v>
      </c>
      <c r="G17" s="11"/>
      <c r="H17" s="12">
        <v>22.53</v>
      </c>
      <c r="I17" s="12">
        <f ca="1">ROUND(INDIRECT(ADDRESS(ROW()+(0), COLUMN()+(-3), 1))*INDIRECT(ADDRESS(ROW()+(0), COLUMN()+(-1), 1)), 2)</f>
        <v>20.23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0.898</v>
      </c>
      <c r="G18" s="13"/>
      <c r="H18" s="14">
        <v>21.78</v>
      </c>
      <c r="I18" s="14">
        <f ca="1">ROUND(INDIRECT(ADDRESS(ROW()+(0), COLUMN()+(-3), 1))*INDIRECT(ADDRESS(ROW()+(0), COLUMN()+(-1), 1)), 2)</f>
        <v>19.56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39.79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66.76</v>
      </c>
      <c r="I21" s="14">
        <f ca="1">ROUND(INDIRECT(ADDRESS(ROW()+(0), COLUMN()+(-3), 1))*INDIRECT(ADDRESS(ROW()+(0), COLUMN()+(-1), 1))/100, 2)</f>
        <v>1.34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68.1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142013</v>
      </c>
      <c r="F26" s="29"/>
      <c r="G26" s="29">
        <v>172013</v>
      </c>
      <c r="H26" s="29"/>
      <c r="I26" s="29">
        <v>3</v>
      </c>
    </row>
    <row r="27" spans="1:9" ht="13.50" thickBot="1" customHeight="1">
      <c r="A27" s="30" t="s">
        <v>46</v>
      </c>
      <c r="B27" s="30"/>
      <c r="C27" s="30"/>
      <c r="D27" s="30"/>
      <c r="E27" s="31"/>
      <c r="F27" s="31"/>
      <c r="G27" s="31"/>
      <c r="H27" s="31"/>
      <c r="I27" s="31"/>
    </row>
    <row r="28" spans="1:9" ht="13.50" thickBot="1" customHeight="1">
      <c r="A28" s="28" t="s">
        <v>47</v>
      </c>
      <c r="B28" s="28"/>
      <c r="C28" s="28"/>
      <c r="D28" s="28"/>
      <c r="E28" s="29">
        <v>172013</v>
      </c>
      <c r="F28" s="29"/>
      <c r="G28" s="29">
        <v>172014</v>
      </c>
      <c r="H28" s="29"/>
      <c r="I28" s="29" t="s">
        <v>48</v>
      </c>
    </row>
    <row r="29" spans="1:9" ht="13.50" thickBot="1" customHeight="1">
      <c r="A29" s="30" t="s">
        <v>49</v>
      </c>
      <c r="B29" s="30"/>
      <c r="C29" s="30"/>
      <c r="D29" s="30"/>
      <c r="E29" s="31"/>
      <c r="F29" s="31"/>
      <c r="G29" s="31"/>
      <c r="H29" s="31"/>
      <c r="I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</row>
  </sheetData>
  <mergeCells count="60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28:D28"/>
    <mergeCell ref="E28:F29"/>
    <mergeCell ref="G28:H29"/>
    <mergeCell ref="I28:I29"/>
    <mergeCell ref="A29:D29"/>
    <mergeCell ref="A32:I32"/>
    <mergeCell ref="A33:I33"/>
    <mergeCell ref="A34:I34"/>
  </mergeCells>
  <pageMargins left="0.147638" right="0.147638" top="0.206693" bottom="0.206693" header="0.0" footer="0.0"/>
  <pageSetup paperSize="9" orientation="portrait"/>
  <rowBreaks count="0" manualBreakCount="0">
    </rowBreaks>
</worksheet>
</file>