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<sst xmlns="http://schemas.openxmlformats.org/spreadsheetml/2006/main" count="49" uniqueCount="49">
  <si>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</si>
  <si>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RAC010</t>
  </si>
  <si>
    <t xml:space="preserve">m²</t>
  </si>
  <si>
    <t xml:space="preserve">Revestimiento interior con piezas de gres porcelánico esmaltado. Colocación en capa fina.</t>
  </si>
  <si>
    <r>
      <rPr>
        <sz val="8.25"/>
        <color rgb="FF000000"/>
        <rFont val="Arial"/>
        <family val="2"/>
      </rPr>
      <t xml:space="preserve">Revestimiento interior con piezas de gres porcelánico esmaltado, acabado pulido, de 200x200x10 mm, gama media, capacidad de absorción de agua E&lt;0,5%, grupo BIa, según UNE-EN 14411. SOPORTE: paramento de hormigón, vertical, de hasta 3 m de altura. COLOCACIÓN: en capa fina y mediante encolado simple con adhesivo cementoso mejorado, C2 TE, según UNE-EN 12004,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</si>
  <si>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</si>
  <si>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</si>
  <si>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</si>
  <si>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</si>
  <si>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</si>
  <si>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</si>
  <si>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</si>
  <si>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mt09mcp100f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</si>
  <si>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</si>
  <si>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</si>
  <si>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</si>
  <si>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</si>
  <si>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E&lt;0,5%, grupo BIa,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</si>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</sst>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4</v>
      </c>
      <c r="H10" s="11"/>
      <c r="I10" s="12">
        <v>0.48</v>
      </c>
      <c r="J10" s="12">
        <f ca="1">ROUND(INDIRECT(ADDRESS(ROW()+(0), COLUMN()+(-3), 1))*INDIRECT(ADDRESS(ROW()+(0), COLUMN()+(-1), 1)), 2)</f>
        <v>1.92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16.54</v>
      </c>
      <c r="J11" s="12">
        <f ca="1">ROUND(INDIRECT(ADDRESS(ROW()+(0), COLUMN()+(-3), 1))*INDIRECT(ADDRESS(ROW()+(0), COLUMN()+(-1), 1)), 2)</f>
        <v>17.37</v>
      </c>
    </row>
    <row r="12" spans="1:10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0.5</v>
      </c>
      <c r="H12" s="11"/>
      <c r="I12" s="12">
        <v>1.43</v>
      </c>
      <c r="J12" s="12">
        <f ca="1">ROUND(INDIRECT(ADDRESS(ROW()+(0), COLUMN()+(-3), 1))*INDIRECT(ADDRESS(ROW()+(0), COLUMN()+(-1), 1)), 2)</f>
        <v>0.72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0.35</v>
      </c>
      <c r="H13" s="13"/>
      <c r="I13" s="14">
        <v>2.4</v>
      </c>
      <c r="J13" s="14">
        <f ca="1">ROUND(INDIRECT(ADDRESS(ROW()+(0), COLUMN()+(-3), 1))*INDIRECT(ADDRESS(ROW()+(0), COLUMN()+(-1), 1)), 2)</f>
        <v>0.84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20.85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0.416</v>
      </c>
      <c r="H16" s="11"/>
      <c r="I16" s="12">
        <v>22.53</v>
      </c>
      <c r="J16" s="12">
        <f ca="1">ROUND(INDIRECT(ADDRESS(ROW()+(0), COLUMN()+(-3), 1))*INDIRECT(ADDRESS(ROW()+(0), COLUMN()+(-1), 1)), 2)</f>
        <v>9.37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0.208</v>
      </c>
      <c r="H17" s="13"/>
      <c r="I17" s="14">
        <v>21.78</v>
      </c>
      <c r="J17" s="14">
        <f ca="1">ROUND(INDIRECT(ADDRESS(ROW()+(0), COLUMN()+(-3), 1))*INDIRECT(ADDRESS(ROW()+(0), COLUMN()+(-1), 1)), 2)</f>
        <v>4.53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34.75</v>
      </c>
      <c r="J20" s="14">
        <f ca="1">ROUND(INDIRECT(ADDRESS(ROW()+(0), COLUMN()+(-3), 1))*INDIRECT(ADDRESS(ROW()+(0), COLUMN()+(-1), 1))/100, 2)</f>
        <v>0.7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35.45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142013</v>
      </c>
      <c r="G25" s="25"/>
      <c r="H25" s="25">
        <v>172013</v>
      </c>
      <c r="I25" s="25"/>
      <c r="J25" s="25">
        <v>3</v>
      </c>
    </row>
    <row r="26" spans="1:10" ht="13.50" thickBot="1" customHeight="1">
      <c r="A26" s="26" t="s">
        <v>42</v>
      </c>
      <c r="B26" s="26"/>
      <c r="C26" s="26"/>
      <c r="D26" s="26"/>
      <c r="E26" s="26"/>
      <c r="F26" s="27"/>
      <c r="G26" s="27"/>
      <c r="H26" s="27"/>
      <c r="I26" s="27"/>
      <c r="J26" s="27"/>
    </row>
    <row r="27" spans="1:10" ht="13.50" thickBot="1" customHeight="1">
      <c r="A27" s="24" t="s">
        <v>43</v>
      </c>
      <c r="B27" s="24"/>
      <c r="C27" s="24"/>
      <c r="D27" s="24"/>
      <c r="E27" s="24"/>
      <c r="F27" s="25">
        <v>172013</v>
      </c>
      <c r="G27" s="25"/>
      <c r="H27" s="25">
        <v>172014</v>
      </c>
      <c r="I27" s="25"/>
      <c r="J27" s="25" t="s">
        <v>44</v>
      </c>
    </row>
    <row r="28" spans="1:10" ht="13.50" thickBot="1" customHeight="1">
      <c r="A28" s="26" t="s">
        <v>45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