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<sst xmlns="http://schemas.openxmlformats.org/spreadsheetml/2006/main" count="47" uniqueCount="47">
  <si>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</si>
  <si>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RAC130</t>
  </si>
  <si>
    <t xml:space="preserve">m²</t>
  </si>
  <si>
    <t xml:space="preserve">Revestimiento exterior con mosaico de gres porcelánico esmaltado. Colocación en capa fina.</t>
  </si>
  <si>
    <r>
      <rPr>
        <sz val="8.25"/>
        <color rgb="FF000000"/>
        <rFont val="Arial"/>
        <family val="2"/>
      </rPr>
      <t xml:space="preserve">Revestimiento exterior con mosaico de gres porcelánico, acabado pulido, con teselas de 25x25x5 mm montadas sobre una malla, gama media, capacidad de absorción de agua E&lt;0,5%, grupo BIa, según UNE-EN 14411. SOPORTE: paramento de hormigón, vertical. COLOCACIÓN: en capa fina con adhesivo cementoso mejorado, C2 TE S1, según UNE-EN 12004, deformable, con deslizamiento reducido y tiempo abierto ampliado,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</si>
  <si>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</si>
  <si>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</si>
  <si>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</si>
  <si>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</si>
  <si>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</si>
  <si>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</si>
  <si>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</si>
  <si>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mt09mcp100f</t>
  </si>
  <si>
    <t xml:space="preserve">kg</t>
  </si>
  <si>
    <t xml:space="preserve">Adhesivo cementoso mejorado, C2 TE S1, según UNE-EN 12004, deformable, con deslizamiento reducido y tiempo abierto ampliado, color blanco, a base de cemento de alta resistencia, áridos seleccionados, aditivos y resinas sintéticas, para la colocación en capa fina de todo tipo de piezas cerámicas en paramentos verticales interiores y exteriores y pavimentos interiores y exteriores.</t>
  </si>
  <si>
    <t xml:space="preserve">mt19abp110ob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</si>
  <si>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</si>
  <si>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grupo BIa, según UNE-EN 14411.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</si>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</sst>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70.72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0.69</v>
      </c>
      <c r="J10" s="12">
        <f ca="1">ROUND(INDIRECT(ADDRESS(ROW()+(0), COLUMN()+(-3), 1))*INDIRECT(ADDRESS(ROW()+(0), COLUMN()+(-1), 1)), 2)</f>
        <v>2.76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</v>
      </c>
      <c r="J11" s="12">
        <f ca="1">ROUND(INDIRECT(ADDRESS(ROW()+(0), COLUMN()+(-3), 1))*INDIRECT(ADDRESS(ROW()+(0), COLUMN()+(-1), 1)), 2)</f>
        <v>13.65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1.34</v>
      </c>
      <c r="H12" s="13"/>
      <c r="I12" s="14">
        <v>1.46</v>
      </c>
      <c r="J12" s="14">
        <f ca="1">ROUND(INDIRECT(ADDRESS(ROW()+(0), COLUMN()+(-3), 1))*INDIRECT(ADDRESS(ROW()+(0), COLUMN()+(-1), 1)), 2)</f>
        <v>1.96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18.37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0.418</v>
      </c>
      <c r="H15" s="11"/>
      <c r="I15" s="12">
        <v>22.53</v>
      </c>
      <c r="J15" s="12">
        <f ca="1">ROUND(INDIRECT(ADDRESS(ROW()+(0), COLUMN()+(-3), 1))*INDIRECT(ADDRESS(ROW()+(0), COLUMN()+(-1), 1)), 2)</f>
        <v>9.42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0.209</v>
      </c>
      <c r="H16" s="13"/>
      <c r="I16" s="14">
        <v>21.78</v>
      </c>
      <c r="J16" s="14">
        <f ca="1">ROUND(INDIRECT(ADDRESS(ROW()+(0), COLUMN()+(-3), 1))*INDIRECT(ADDRESS(ROW()+(0), COLUMN()+(-1), 1)), 2)</f>
        <v>4.55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13.97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32.34</v>
      </c>
      <c r="J19" s="14">
        <f ca="1">ROUND(INDIRECT(ADDRESS(ROW()+(0), COLUMN()+(-3), 1))*INDIRECT(ADDRESS(ROW()+(0), COLUMN()+(-1), 1))/100, 2)</f>
        <v>0.65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32.99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