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<sst xmlns="http://schemas.openxmlformats.org/spreadsheetml/2006/main" count="44" uniqueCount="44">
  <si>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</si>
  <si>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RBA030</t>
  </si>
  <si>
    <t xml:space="preserve">m²</t>
  </si>
  <si>
    <t xml:space="preserve">Capa de terminación de revoco de mortero de cal sobre capa base, en paramento exterior.</t>
  </si>
  <si>
    <r>
      <rPr>
        <sz val="8.25"/>
        <color rgb="FF000000"/>
        <rFont val="Arial"/>
        <family val="2"/>
      </rPr>
      <t xml:space="preserve">Capa de terminación de revoco de mortero de cal, tipo CR CSI W2, según UNE-EN 998-1,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</si>
  <si>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</si>
  <si>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</si>
  <si>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</si>
  <si>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</si>
  <si>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</si>
  <si>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</si>
  <si>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</si>
  <si>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</si>
  <si>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</si>
  <si>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</si>
  <si>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mt28moc030b</t>
  </si>
  <si>
    <t xml:space="preserve">kg</t>
  </si>
  <si>
    <t xml:space="preserve">Mortero de cal, tipo CR CSI W2, según UNE-EN 998-1, para uso en interiores o en exteriores, color a elegir, compuesto de cal aérea,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</si>
  <si>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</si>
  <si>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</si>
  <si>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</si>
  <si>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</si>
  <si>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</si>
  <si>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</si>
  <si>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</si>
  <si>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</si>
  <si>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</si>
  <si>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</si>
  <si>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</si>
  <si>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</si>
  <si>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</si>
  <si>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</si>
  <si>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</si>
  <si>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1,38€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</si>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</sst>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16</v>
      </c>
      <c r="H11" s="11"/>
      <c r="I11" s="12">
        <v>0.46</v>
      </c>
      <c r="J11" s="12">
        <f ca="1">ROUND(INDIRECT(ADDRESS(ROW()+(0), COLUMN()+(-3), 1))*INDIRECT(ADDRESS(ROW()+(0), COLUMN()+(-1), 1)), 2)</f>
        <v>7.36</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7.47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0.561</v>
      </c>
      <c r="H15" s="11"/>
      <c r="I15" s="12">
        <v>22.53</v>
      </c>
      <c r="J15" s="12">
        <f ca="1">ROUND(INDIRECT(ADDRESS(ROW()+(0), COLUMN()+(-3), 1))*INDIRECT(ADDRESS(ROW()+(0), COLUMN()+(-1), 1)), 2)</f>
        <v>12.64</v>
      </c>
    </row>
    <row r="16" spans="1:10" ht="13.50" thickBot="1" customHeight="1">
      <c r="A16" s="1" t="s">
        <v>26</v>
      </c>
      <c r="B16" s="1"/>
      <c r="C16" s="10" t="s">
        <v>27</v>
      </c>
      <c r="D16" s="10"/>
      <c r="E16" s="1" t="s">
        <v>28</v>
      </c>
      <c r="F16" s="1"/>
      <c r="G16" s="13">
        <v>0.287</v>
      </c>
      <c r="H16" s="13"/>
      <c r="I16" s="14">
        <v>22.07</v>
      </c>
      <c r="J16" s="14">
        <f ca="1">ROUND(INDIRECT(ADDRESS(ROW()+(0), COLUMN()+(-3), 1))*INDIRECT(ADDRESS(ROW()+(0), COLUMN()+(-1), 1)), 2)</f>
        <v>6.33</v>
      </c>
    </row>
    <row r="17" spans="1:10" ht="13.50" thickBot="1" customHeight="1">
      <c r="A17" s="15"/>
      <c r="B17" s="15"/>
      <c r="C17" s="15"/>
      <c r="D17" s="15"/>
      <c r="E17" s="15"/>
      <c r="F17" s="15"/>
      <c r="G17" s="9" t="s">
        <v>29</v>
      </c>
      <c r="H17" s="9"/>
      <c r="I17" s="9"/>
      <c r="J17" s="17">
        <f ca="1">ROUND(SUM(INDIRECT(ADDRESS(ROW()+(-1), COLUMN()+(0), 1)),INDIRECT(ADDRESS(ROW()+(-2), COLUMN()+(0), 1))), 2)</f>
        <v>18.97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26.44</v>
      </c>
      <c r="J19" s="14">
        <f ca="1">ROUND(INDIRECT(ADDRESS(ROW()+(0), COLUMN()+(-3), 1))*INDIRECT(ADDRESS(ROW()+(0), COLUMN()+(-1), 1))/100, 2)</f>
        <v>1.06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27.5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