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<sst xmlns="http://schemas.openxmlformats.org/spreadsheetml/2006/main" count="47" uniqueCount="47">
  <si>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</si>
  <si>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RBE005</t>
  </si>
  <si>
    <t xml:space="preserve">m²</t>
  </si>
  <si>
    <t xml:space="preserve">Capa de mortero de cemento sobre paramento exterior.</t>
  </si>
  <si>
    <r>
      <rPr>
        <sz val="8.25"/>
        <color rgb="FF000000"/>
        <rFont val="Arial"/>
        <family val="2"/>
      </rPr>
      <t xml:space="preserve">Capa de mortero de cemento, tipo CR CSIV W2, según UNE-EN 998-1, color blanco, de 10 mm de espesor, maestreado, con acabado fratasado, aplicado manualmente, sobre paramento exterior de fábrica cerámica, vertical. Incluso junquillos de PVC, para formación de juntas y malla de fibra de vidrio antiálcalis en los cambios de material y en los frentes de forjado, para evitar fisuras.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</si>
  <si>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</si>
  <si>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</si>
  <si>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</si>
  <si>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</si>
  <si>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</si>
  <si>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</si>
  <si>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</si>
  <si>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</si>
  <si>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</si>
  <si>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</si>
  <si>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mt28mop210h</t>
  </si>
  <si>
    <t xml:space="preserve">kg</t>
  </si>
  <si>
    <t xml:space="preserve">Mortero de cemento, tipo CR CSIV W2, según UNE-EN 998-1, para uso en interiores o en exteriores, color blanco, compuesto por cemento de alta resistencia, áridos seleccionados y otros aditivos, suministrado en sacos.</t>
  </si>
  <si>
    <t xml:space="preserve">mt28mon040a</t>
  </si>
  <si>
    <t xml:space="preserve">m²</t>
  </si>
  <si>
    <t xml:space="preserve">Malla de fibra de vidrio, antiálcalis, de 10x10 mm de luz de malla, de 750 a 900 micras de espesor y de 200 a 250 g/m² de masa superficial, con 25 kp/cm² de resistencia a tracción, para armar morteros.</t>
  </si>
  <si>
    <t xml:space="preserve">mt28mon030</t>
  </si>
  <si>
    <t xml:space="preserve">m</t>
  </si>
  <si>
    <t xml:space="preserve">Junquillo de PVC.</t>
  </si>
  <si>
    <t xml:space="preserve">Subtotal materiales:</t>
  </si>
  <si>
    <t xml:space="preserve">Mano de obra</t>
  </si>
  <si>
    <t xml:space="preserve">mo039</t>
  </si>
  <si>
    <t xml:space="preserve">h</t>
  </si>
  <si>
    <t xml:space="preserve">Oficial 1ª revocador.</t>
  </si>
  <si>
    <t xml:space="preserve">mo111</t>
  </si>
  <si>
    <t xml:space="preserve">h</t>
  </si>
  <si>
    <t xml:space="preserve">Peón especializado revocador.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</si>
  <si>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</si>
  <si>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</si>
  <si>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</si>
  <si>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</si>
  <si>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0,93€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</si>
  <si>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</si>
  <si>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</si>
  <si>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</si>
  <si>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</si>
  <si>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</si>
  <si>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998-1:2016</t>
  </si>
  <si>
    <t xml:space="preserve">Especificaciones de los morteros para albañilería. Parte 1: Morteros para revoco y enlucido.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</si>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</sst>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6.29" customWidth="1"/>
    <col min="5" max="5" width="71.74" customWidth="1"/>
    <col min="6" max="6" width="3.40" customWidth="1"/>
    <col min="7" max="7" width="9.52" customWidth="1"/>
    <col min="8" max="8" width="4.59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0.005</v>
      </c>
      <c r="H10" s="11"/>
      <c r="I10" s="12">
        <v>1.5</v>
      </c>
      <c r="J10" s="12">
        <f ca="1">ROUND(INDIRECT(ADDRESS(ROW()+(0), COLUMN()+(-3), 1))*INDIRECT(ADDRESS(ROW()+(0), COLUMN()+(-1), 1)), 2)</f>
        <v>0.01</v>
      </c>
    </row>
    <row r="11" spans="1:10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18</v>
      </c>
      <c r="H11" s="11"/>
      <c r="I11" s="12">
        <v>0.19</v>
      </c>
      <c r="J11" s="12">
        <f ca="1">ROUND(INDIRECT(ADDRESS(ROW()+(0), COLUMN()+(-3), 1))*INDIRECT(ADDRESS(ROW()+(0), COLUMN()+(-1), 1)), 2)</f>
        <v>3.42</v>
      </c>
    </row>
    <row r="12" spans="1:10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0.21</v>
      </c>
      <c r="H12" s="11"/>
      <c r="I12" s="12">
        <v>2.41</v>
      </c>
      <c r="J12" s="12">
        <f ca="1">ROUND(INDIRECT(ADDRESS(ROW()+(0), COLUMN()+(-3), 1))*INDIRECT(ADDRESS(ROW()+(0), COLUMN()+(-1), 1)), 2)</f>
        <v>0.51</v>
      </c>
    </row>
    <row r="13" spans="1:10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3">
        <v>0.75</v>
      </c>
      <c r="H13" s="13"/>
      <c r="I13" s="14">
        <v>0.35</v>
      </c>
      <c r="J13" s="14">
        <f ca="1">ROUND(INDIRECT(ADDRESS(ROW()+(0), COLUMN()+(-3), 1))*INDIRECT(ADDRESS(ROW()+(0), COLUMN()+(-1), 1)), 2)</f>
        <v>0.26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4.2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0.514</v>
      </c>
      <c r="H16" s="11"/>
      <c r="I16" s="12">
        <v>22.53</v>
      </c>
      <c r="J16" s="12">
        <f ca="1">ROUND(INDIRECT(ADDRESS(ROW()+(0), COLUMN()+(-3), 1))*INDIRECT(ADDRESS(ROW()+(0), COLUMN()+(-1), 1)), 2)</f>
        <v>11.58</v>
      </c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3">
        <v>0.321</v>
      </c>
      <c r="H17" s="13"/>
      <c r="I17" s="14">
        <v>22.07</v>
      </c>
      <c r="J17" s="14">
        <f ca="1">ROUND(INDIRECT(ADDRESS(ROW()+(0), COLUMN()+(-3), 1))*INDIRECT(ADDRESS(ROW()+(0), COLUMN()+(-1), 1)), 2)</f>
        <v>7.08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18.66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20" t="s">
        <v>34</v>
      </c>
      <c r="D20" s="20"/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22.86</v>
      </c>
      <c r="J20" s="14">
        <f ca="1">ROUND(INDIRECT(ADDRESS(ROW()+(0), COLUMN()+(-3), 1))*INDIRECT(ADDRESS(ROW()+(0), COLUMN()+(-1), 1))/100, 2)</f>
        <v>0.46</v>
      </c>
    </row>
    <row r="21" spans="1:10" ht="13.50" thickBot="1" customHeight="1">
      <c r="A21" s="21" t="s">
        <v>36</v>
      </c>
      <c r="B21" s="21"/>
      <c r="C21" s="22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1)),INDIRECT(ADDRESS(ROW()+(-7), COLUMN()+(0), 1))), 2)</f>
        <v>23.32</v>
      </c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1.18202e+006</v>
      </c>
      <c r="G25" s="29"/>
      <c r="H25" s="29">
        <v>1.18202e+006</v>
      </c>
      <c r="I25" s="29"/>
      <c r="J25" s="29">
        <v>4</v>
      </c>
    </row>
    <row r="26" spans="1:10" ht="13.50" thickBot="1" customHeight="1">
      <c r="A26" s="30" t="s">
        <v>43</v>
      </c>
      <c r="B26" s="30"/>
      <c r="C26" s="30"/>
      <c r="D26" s="30"/>
      <c r="E26" s="30"/>
      <c r="F26" s="31"/>
      <c r="G26" s="31"/>
      <c r="H26" s="31"/>
      <c r="I26" s="31"/>
      <c r="J26" s="31"/>
    </row>
    <row r="29" spans="1:1" ht="33.75" thickBot="1" customHeight="1">
      <c r="A29" s="1" t="s">
        <v>44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45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46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6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I14"/>
    <mergeCell ref="A15:B15"/>
    <mergeCell ref="C15:D15"/>
    <mergeCell ref="E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I18"/>
    <mergeCell ref="A19:B19"/>
    <mergeCell ref="C19:D19"/>
    <mergeCell ref="E19:H19"/>
    <mergeCell ref="A20:B20"/>
    <mergeCell ref="C20:D20"/>
    <mergeCell ref="E20:F20"/>
    <mergeCell ref="G20:H20"/>
    <mergeCell ref="A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