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<sst xmlns="http://schemas.openxmlformats.org/spreadsheetml/2006/main" count="51" uniqueCount="51">
  <si>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</si>
  <si>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RBL025</t>
  </si>
  <si>
    <t xml:space="preserve">m²</t>
  </si>
  <si>
    <t xml:space="preserve">Capa de mortero natural de cal sin aditivos sobre paramento interior.</t>
  </si>
  <si>
    <r>
      <rPr>
        <sz val="8.25"/>
        <color rgb="FF000000"/>
        <rFont val="Arial"/>
        <family val="2"/>
      </rPr>
      <t xml:space="preserve">Capa de mortero natural de cal sin aditivos, tipo GP CSIII W0, según UNE-EN 998-1, de color Natural, de 15 mm de espesor, maestreado, con acabado fratasado, aplicado manualmente, sobre paramento interior de fábrica cerámica, vertical, de hasta 3 m de altura. Incluso junquillos de PVC, para formación de juntas y malla de fibra de vidrio antiálcalis en los cambios de material y en los frentes de forjado, para evitar fisuras.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</si>
  <si>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</si>
  <si>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</si>
  <si>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</si>
  <si>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</si>
  <si>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</si>
  <si>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</si>
  <si>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</si>
  <si>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</si>
  <si>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</si>
  <si>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</si>
  <si>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mt28mcu040bb</t>
  </si>
  <si>
    <t xml:space="preserve">kg</t>
  </si>
  <si>
    <t xml:space="preserve">Mortero natural de cal sin aditivos, tipo GP CSIII W0, según UNE-EN 998-1, para uso en interiores o en exteriores, de color Natural, compuesto por cal hidráulica natural, tipo NHL 5, según UNE-EN 459-1, áridos seleccionados con granulometría de hasta 10 mm de diámetro y pigmentos minerales, con dureza Shore A aproximada de 75,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</si>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</sst>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69.36" customWidth="1"/>
    <col min="5" max="5" width="1.36" customWidth="1"/>
    <col min="6" max="6" width="12.92" customWidth="1"/>
    <col min="7" max="7" width="2.38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1"/>
      <c r="G10" s="11"/>
      <c r="H10" s="12">
        <v>1.5</v>
      </c>
      <c r="I10" s="12">
        <f ca="1">ROUND(INDIRECT(ADDRESS(ROW()+(0), COLUMN()+(-4), 1))*INDIRECT(ADDRESS(ROW()+(0), COLUMN()+(-1), 1)), 2)</f>
        <v>0.01</v>
      </c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28.8</v>
      </c>
      <c r="F11" s="11"/>
      <c r="G11" s="11"/>
      <c r="H11" s="12">
        <v>0.27</v>
      </c>
      <c r="I11" s="12">
        <f ca="1">ROUND(INDIRECT(ADDRESS(ROW()+(0), COLUMN()+(-4), 1))*INDIRECT(ADDRESS(ROW()+(0), COLUMN()+(-1), 1)), 2)</f>
        <v>7.78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0.21</v>
      </c>
      <c r="F12" s="11"/>
      <c r="G12" s="11"/>
      <c r="H12" s="12">
        <v>2.41</v>
      </c>
      <c r="I12" s="12">
        <f ca="1">ROUND(INDIRECT(ADDRESS(ROW()+(0), COLUMN()+(-4), 1))*INDIRECT(ADDRESS(ROW()+(0), COLUMN()+(-1), 1)), 2)</f>
        <v>0.51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3"/>
      <c r="G13" s="13"/>
      <c r="H13" s="14">
        <v>0.35</v>
      </c>
      <c r="I13" s="14">
        <f ca="1">ROUND(INDIRECT(ADDRESS(ROW()+(0), COLUMN()+(-4), 1))*INDIRECT(ADDRESS(ROW()+(0), COLUMN()+(-1), 1)), 2)</f>
        <v>0.35</v>
      </c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8.65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</v>
      </c>
      <c r="F16" s="13"/>
      <c r="G16" s="13"/>
      <c r="H16" s="14">
        <v>3.45</v>
      </c>
      <c r="I16" s="14">
        <f ca="1">ROUND(INDIRECT(ADDRESS(ROW()+(0), COLUMN()+(-4), 1))*INDIRECT(ADDRESS(ROW()+(0), COLUMN()+(-1), 1)), 2)</f>
        <v>0.35</v>
      </c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1))), 2)</f>
        <v>0.35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0.429</v>
      </c>
      <c r="F19" s="11"/>
      <c r="G19" s="11"/>
      <c r="H19" s="12">
        <v>22.53</v>
      </c>
      <c r="I19" s="12">
        <f ca="1">ROUND(INDIRECT(ADDRESS(ROW()+(0), COLUMN()+(-4), 1))*INDIRECT(ADDRESS(ROW()+(0), COLUMN()+(-1), 1)), 2)</f>
        <v>9.67</v>
      </c>
    </row>
    <row r="20" spans="1:9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0.266</v>
      </c>
      <c r="F20" s="13"/>
      <c r="G20" s="13"/>
      <c r="H20" s="14">
        <v>22.07</v>
      </c>
      <c r="I20" s="14">
        <f ca="1">ROUND(INDIRECT(ADDRESS(ROW()+(0), COLUMN()+(-4), 1))*INDIRECT(ADDRESS(ROW()+(0), COLUMN()+(-1), 1)), 2)</f>
        <v>5.87</v>
      </c>
    </row>
    <row r="21" spans="1:9" ht="13.50" thickBot="1" customHeight="1">
      <c r="A21" s="15"/>
      <c r="B21" s="15"/>
      <c r="C21" s="15"/>
      <c r="D21" s="15"/>
      <c r="E21" s="9" t="s">
        <v>37</v>
      </c>
      <c r="F21" s="9"/>
      <c r="G21" s="9"/>
      <c r="H21" s="9"/>
      <c r="I21" s="17">
        <f ca="1">ROUND(SUM(INDIRECT(ADDRESS(ROW()+(-1), COLUMN()+(0), 1)),INDIRECT(ADDRESS(ROW()+(-2), COLUMN()+(0), 1))), 2)</f>
        <v>15.54</v>
      </c>
    </row>
    <row r="22" spans="1:9" ht="13.50" thickBot="1" customHeight="1">
      <c r="A22" s="15">
        <v>4</v>
      </c>
      <c r="B22" s="15"/>
      <c r="C22" s="15"/>
      <c r="D22" s="18" t="s">
        <v>38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3"/>
      <c r="G23" s="13"/>
      <c r="H23" s="14">
        <f ca="1">ROUND(SUM(INDIRECT(ADDRESS(ROW()+(-2), COLUMN()+(1), 1)),INDIRECT(ADDRESS(ROW()+(-6), COLUMN()+(1), 1)),INDIRECT(ADDRESS(ROW()+(-9), COLUMN()+(1), 1))), 2)</f>
        <v>24.54</v>
      </c>
      <c r="I23" s="14">
        <f ca="1">ROUND(INDIRECT(ADDRESS(ROW()+(0), COLUMN()+(-4), 1))*INDIRECT(ADDRESS(ROW()+(0), COLUMN()+(-1), 1))/100, 2)</f>
        <v>0.49</v>
      </c>
    </row>
    <row r="24" spans="1:9" ht="13.50" thickBot="1" customHeight="1">
      <c r="A24" s="8"/>
      <c r="B24" s="8"/>
      <c r="C24" s="8"/>
      <c r="D24" s="8"/>
      <c r="E24" s="21" t="s">
        <v>41</v>
      </c>
      <c r="F24" s="21"/>
      <c r="G24" s="21"/>
      <c r="H24" s="21"/>
      <c r="I24" s="22">
        <f ca="1">ROUND(SUM(INDIRECT(ADDRESS(ROW()+(-1), COLUMN()+(0), 1)),INDIRECT(ADDRESS(ROW()+(-3), COLUMN()+(0), 1)),INDIRECT(ADDRESS(ROW()+(-7), COLUMN()+(0), 1)),INDIRECT(ADDRESS(ROW()+(-10), COLUMN()+(0), 1))), 2)</f>
        <v>25.03</v>
      </c>
    </row>
    <row r="27" spans="1:9" ht="13.50" thickBot="1" customHeight="1">
      <c r="A27" s="23" t="s">
        <v>42</v>
      </c>
      <c r="B27" s="23"/>
      <c r="C27" s="23"/>
      <c r="D27" s="23"/>
      <c r="E27" s="23"/>
      <c r="F27" s="23" t="s">
        <v>43</v>
      </c>
      <c r="G27" s="23" t="s">
        <v>44</v>
      </c>
      <c r="H27" s="23"/>
      <c r="I27" s="23" t="s">
        <v>45</v>
      </c>
    </row>
    <row r="28" spans="1:9" ht="13.50" thickBot="1" customHeight="1">
      <c r="A28" s="24" t="s">
        <v>46</v>
      </c>
      <c r="B28" s="24"/>
      <c r="C28" s="24"/>
      <c r="D28" s="24"/>
      <c r="E28" s="24"/>
      <c r="F28" s="25">
        <v>1.18202e+006</v>
      </c>
      <c r="G28" s="25">
        <v>1.18202e+006</v>
      </c>
      <c r="H28" s="25"/>
      <c r="I28" s="25">
        <v>4</v>
      </c>
    </row>
    <row r="29" spans="1:9" ht="13.50" thickBot="1" customHeight="1">
      <c r="A29" s="26" t="s">
        <v>47</v>
      </c>
      <c r="B29" s="26"/>
      <c r="C29" s="26"/>
      <c r="D29" s="26"/>
      <c r="E29" s="26"/>
      <c r="F29" s="27"/>
      <c r="G29" s="27"/>
      <c r="H29" s="27"/>
      <c r="I29" s="27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</row>
  </sheetData>
  <mergeCells count="47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H24"/>
    <mergeCell ref="A27:E27"/>
    <mergeCell ref="G27:H27"/>
    <mergeCell ref="A28:E28"/>
    <mergeCell ref="F28:F29"/>
    <mergeCell ref="G28:H29"/>
    <mergeCell ref="I28:I29"/>
    <mergeCell ref="A29:E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