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<sst xmlns="http://schemas.openxmlformats.org/spreadsheetml/2006/main" count="29" uniqueCount="29">
  <si>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</si>
  <si>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RIM035</t>
  </si>
  <si>
    <t xml:space="preserve">m²</t>
  </si>
  <si>
    <t xml:space="preserve">Pintura natural de origen mineral al silicato sobre paramento interior de yeso proyectado o placas de yeso laminado.</t>
  </si>
  <si>
    <r>
      <rPr>
        <sz val="8.25"/>
        <color rgb="FF000000"/>
        <rFont val="Arial"/>
        <family val="2"/>
      </rPr>
      <t xml:space="preserve">Aplicación manual de dos manos de pintura natural de origen mineral al silicato, con muy bajo contenido de sustancias orgánicas volátiles (VOC), color blanco, acabado mate, textura lisa, la primera mano diluida con un 10% de agua o sin diluir y la siguiente sin diluir, (rendimiento: 0,13 l/m²); sobre paramento interior de yeso proyectado o placas de yeso laminado, vertical, de hasta 3 m de altura.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</si>
  <si>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</si>
  <si>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</si>
  <si>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</si>
  <si>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</si>
  <si>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</si>
  <si>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</si>
  <si>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</si>
  <si>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mt27pns010a</t>
  </si>
  <si>
    <t xml:space="preserve">l</t>
  </si>
  <si>
    <t xml:space="preserve">Pintura natural de origen mineral al silicato, para interior, a base de silicato potásico, sin disolventes, de color blanco, acabado mate, textura lisa, transpirable, Euroclase A2-s1, d0 de reacción al fuego según UNE-EN 13501-1, con un contenido de sustancias orgánicas volátiles (VOC) &lt; 5 g/l;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</si>
  <si>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</si>
  <si>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</si>
  <si>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</si>
  <si>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</si>
  <si>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</si>
  <si>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</si>
  <si>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</si>
  <si>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</si>
  <si>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</si>
  <si>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</si>
  <si>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</si>
  <si>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</si>
  <si>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14,16€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</si>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</sst>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0.26</v>
      </c>
      <c r="G10" s="14">
        <v>17.13</v>
      </c>
      <c r="H10" s="14">
        <f ca="1">ROUND(INDIRECT(ADDRESS(ROW()+(0), COLUMN()+(-2), 1))*INDIRECT(ADDRESS(ROW()+(0), COLUMN()+(-1), 1)), 2)</f>
        <v>4.45</v>
      </c>
    </row>
    <row r="11" spans="1:8" ht="13.50" thickBot="1" customHeight="1">
      <c r="A11" s="15"/>
      <c r="B11" s="15"/>
      <c r="C11" s="15"/>
      <c r="D11" s="15"/>
      <c r="E11" s="15"/>
      <c r="F11" s="9" t="s">
        <v>15</v>
      </c>
      <c r="G11" s="9"/>
      <c r="H11" s="17">
        <f ca="1">ROUND(SUM(INDIRECT(ADDRESS(ROW()+(-1), COLUMN()+(0), 1))), 2)</f>
        <v>4.45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0.084</v>
      </c>
      <c r="G13" s="13">
        <v>22.53</v>
      </c>
      <c r="H13" s="13">
        <f ca="1">ROUND(INDIRECT(ADDRESS(ROW()+(0), COLUMN()+(-2), 1))*INDIRECT(ADDRESS(ROW()+(0), COLUMN()+(-1), 1)), 2)</f>
        <v>1.89</v>
      </c>
    </row>
    <row r="14" spans="1:8" ht="13.50" thickBot="1" customHeight="1">
      <c r="A14" s="1" t="s">
        <v>20</v>
      </c>
      <c r="B14" s="1"/>
      <c r="C14" s="10" t="s">
        <v>21</v>
      </c>
      <c r="D14" s="10"/>
      <c r="E14" s="1" t="s">
        <v>22</v>
      </c>
      <c r="F14" s="12">
        <v>0.084</v>
      </c>
      <c r="G14" s="14">
        <v>21.78</v>
      </c>
      <c r="H14" s="14">
        <f ca="1">ROUND(INDIRECT(ADDRESS(ROW()+(0), COLUMN()+(-2), 1))*INDIRECT(ADDRESS(ROW()+(0), COLUMN()+(-1), 1)), 2)</f>
        <v>1.83</v>
      </c>
    </row>
    <row r="15" spans="1:8" ht="13.50" thickBot="1" customHeight="1">
      <c r="A15" s="15"/>
      <c r="B15" s="15"/>
      <c r="C15" s="15"/>
      <c r="D15" s="15"/>
      <c r="E15" s="15"/>
      <c r="F15" s="9" t="s">
        <v>23</v>
      </c>
      <c r="G15" s="9"/>
      <c r="H15" s="17">
        <f ca="1">ROUND(SUM(INDIRECT(ADDRESS(ROW()+(-1), COLUMN()+(0), 1)),INDIRECT(ADDRESS(ROW()+(-2), COLUMN()+(0), 1))), 2)</f>
        <v>3.72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8.17</v>
      </c>
      <c r="H17" s="14">
        <f ca="1">ROUND(INDIRECT(ADDRESS(ROW()+(0), COLUMN()+(-2), 1))*INDIRECT(ADDRESS(ROW()+(0), COLUMN()+(-1), 1))/100, 2)</f>
        <v>0.16</v>
      </c>
    </row>
    <row r="18" spans="1:8" ht="13.50" thickBot="1" customHeight="1">
      <c r="A18" s="21" t="s">
        <v>27</v>
      </c>
      <c r="B18" s="21"/>
      <c r="C18" s="22"/>
      <c r="D18" s="22"/>
      <c r="E18" s="23"/>
      <c r="F18" s="24" t="s">
        <v>28</v>
      </c>
      <c r="G18" s="25"/>
      <c r="H18" s="26">
        <f ca="1">ROUND(SUM(INDIRECT(ADDRESS(ROW()+(-1), COLUMN()+(0), 1)),INDIRECT(ADDRESS(ROW()+(-3), COLUMN()+(0), 1)),INDIRECT(ADDRESS(ROW()+(-7), COLUMN()+(0), 1))), 2)</f>
        <v>8.33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