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<sst xmlns="http://schemas.openxmlformats.org/spreadsheetml/2006/main" count="50" uniqueCount="50">
  <si>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</si>
  <si>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RQO021</t>
  </si>
  <si>
    <t xml:space="preserve">m²</t>
  </si>
  <si>
    <t xml:space="preserve">Mortero monocapa polimérico, sobre soporte de hormigón.</t>
  </si>
  <si>
    <r>
      <rPr>
        <sz val="8.25"/>
        <color rgb="FF000000"/>
        <rFont val="Arial"/>
        <family val="2"/>
      </rPr>
      <t xml:space="preserve">Revestimiento de paramentos exteriores de hormigón con mortero monocapa hidrófobo de red tridimensional, para la impermeabilización y decoración de fachadas, tipo OC CSIII W2, según UNE-EN 998-1, acabado raspado, color Marfil, espesor 12 mm, aplicado manualmente, armado y reforzado con malla antiálcalis en los cambios de material y en los frentes de forjado, aplicado sobre una capa de mortero puente de unión, de 5 mm de espesor,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</si>
  <si>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</si>
  <si>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</si>
  <si>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</si>
  <si>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</si>
  <si>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</si>
  <si>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</si>
  <si>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</si>
  <si>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mt28pcs020a</t>
  </si>
  <si>
    <t xml:space="preserve">kg</t>
  </si>
  <si>
    <t xml:space="preserve">Mortero, de 5 mm de espesor, como puente de unión para morteros monocapa sobre soportes de hormigón liso y hormigón celular.</t>
  </si>
  <si>
    <t xml:space="preserve">mt28mpl010a</t>
  </si>
  <si>
    <t xml:space="preserve">kg</t>
  </si>
  <si>
    <t xml:space="preserve">Mortero monocapa hidrófobo de red tridimensional, para la impermeabilización y decoración de fachadas, tipo OC CSIII W2, según UNE-EN 998-1, acabado raspado, color Marfil, compuesto de cemento y cargas minerales, aditivado en masa con polímeros.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</si>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</sst>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7.5</v>
      </c>
      <c r="H10" s="11"/>
      <c r="I10" s="12">
        <v>0.27</v>
      </c>
      <c r="J10" s="12">
        <f ca="1">ROUND(INDIRECT(ADDRESS(ROW()+(0), COLUMN()+(-3), 1))*INDIRECT(ADDRESS(ROW()+(0), COLUMN()+(-1), 1)), 2)</f>
        <v>2.03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16.4</v>
      </c>
      <c r="H11" s="11"/>
      <c r="I11" s="12">
        <v>0.95</v>
      </c>
      <c r="J11" s="12">
        <f ca="1">ROUND(INDIRECT(ADDRESS(ROW()+(0), COLUMN()+(-3), 1))*INDIRECT(ADDRESS(ROW()+(0), COLUMN()+(-1), 1)), 2)</f>
        <v>15.58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1.25</v>
      </c>
      <c r="H14" s="13"/>
      <c r="I14" s="14">
        <v>0.37</v>
      </c>
      <c r="J14" s="14">
        <f ca="1">ROUND(INDIRECT(ADDRESS(ROW()+(0), COLUMN()+(-3), 1))*INDIRECT(ADDRESS(ROW()+(0), COLUMN()+(-1), 1)), 2)</f>
        <v>0.46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0.398</v>
      </c>
      <c r="H17" s="11"/>
      <c r="I17" s="12">
        <v>22.53</v>
      </c>
      <c r="J17" s="12">
        <f ca="1">ROUND(INDIRECT(ADDRESS(ROW()+(0), COLUMN()+(-3), 1))*INDIRECT(ADDRESS(ROW()+(0), COLUMN()+(-1), 1)), 2)</f>
        <v>8.97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0.368</v>
      </c>
      <c r="H18" s="13"/>
      <c r="I18" s="14">
        <v>22.07</v>
      </c>
      <c r="J18" s="14">
        <f ca="1">ROUND(INDIRECT(ADDRESS(ROW()+(0), COLUMN()+(-3), 1))*INDIRECT(ADDRESS(ROW()+(0), COLUMN()+(-1), 1)), 2)</f>
        <v>8.12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17.09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35.93</v>
      </c>
      <c r="J21" s="14">
        <f ca="1">ROUND(INDIRECT(ADDRESS(ROW()+(0), COLUMN()+(-3), 1))*INDIRECT(ADDRESS(ROW()+(0), COLUMN()+(-1), 1))/100, 2)</f>
        <v>0.72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36.65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>
        <v>4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