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<sst xmlns="http://schemas.openxmlformats.org/spreadsheetml/2006/main" count="38" uniqueCount="38">
  <si>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</si>
  <si>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RRS001</t>
  </si>
  <si>
    <t xml:space="preserve">m²</t>
  </si>
  <si>
    <t xml:space="preserve">Trasdosado directo de placas de silicato cálcico.</t>
  </si>
  <si>
    <r>
      <rPr>
        <sz val="8.25"/>
        <color rgb="FF000000"/>
        <rFont val="Arial"/>
        <family val="2"/>
      </rPr>
      <t xml:space="preserve">Trasdosado directo, con resistencia al fuego EI 120, según UNE-EN 1364-1, sistema de 27 mm de espesor total, formado por placa de silicato cálcico tipo cortafuego de 12 mm de espesor, recibida directamente sobre el paramento vertical con pasta de agarre y fijaciones mecánicas. Incluso tornillería para la fijación de las placas; pasta para el tratamiento de juntas y masilla intumescente.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</si>
  <si>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</si>
  <si>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</si>
  <si>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</si>
  <si>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</si>
  <si>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</si>
  <si>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</si>
  <si>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</si>
  <si>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mt12plo010gd</t>
  </si>
  <si>
    <t xml:space="preserve">m²</t>
  </si>
  <si>
    <t xml:space="preserve">Placa de silicato cálcico, de 1200x2000 mm y 12 mm de espesor, con los bordes longitudinales afinados.</t>
  </si>
  <si>
    <t xml:space="preserve">mt12psg220</t>
  </si>
  <si>
    <t xml:space="preserve">Ud</t>
  </si>
  <si>
    <t xml:space="preserve">Fijación compuesta por taco y tornillo 5x27.</t>
  </si>
  <si>
    <t xml:space="preserve">mt12ppo010a</t>
  </si>
  <si>
    <t xml:space="preserve">kg</t>
  </si>
  <si>
    <t xml:space="preserve">Pasta de juntas.</t>
  </si>
  <si>
    <t xml:space="preserve">mt41php030g</t>
  </si>
  <si>
    <t xml:space="preserve">Ud</t>
  </si>
  <si>
    <t xml:space="preserve">Cartucho de 310 ml de masilla intumescente monocomponente, a base de resinas acrílicas, con propiedades ignífugas, color blanco, Euroclase D-s2, d0 de reacción al fuego, según UNE-EN 13501-1, apta para ser pintada, clase Y1, según EOTA TR024.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</si>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</sst>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14.98</v>
      </c>
      <c r="H10" s="12">
        <f ca="1">ROUND(INDIRECT(ADDRESS(ROW()+(0), COLUMN()+(-2), 1))*INDIRECT(ADDRESS(ROW()+(0), COLUMN()+(-1), 1)), 2)</f>
        <v>15.73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11</v>
      </c>
      <c r="G11" s="12">
        <v>0.06</v>
      </c>
      <c r="H11" s="12">
        <f ca="1">ROUND(INDIRECT(ADDRESS(ROW()+(0), COLUMN()+(-2), 1))*INDIRECT(ADDRESS(ROW()+(0), COLUMN()+(-1), 1)), 2)</f>
        <v>0.66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1.67</v>
      </c>
      <c r="H12" s="12">
        <f ca="1">ROUND(INDIRECT(ADDRESS(ROW()+(0), COLUMN()+(-2), 1))*INDIRECT(ADDRESS(ROW()+(0), COLUMN()+(-1), 1)), 2)</f>
        <v>0.42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6.91</v>
      </c>
      <c r="H13" s="14">
        <f ca="1">ROUND(INDIRECT(ADDRESS(ROW()+(0), COLUMN()+(-2), 1))*INDIRECT(ADDRESS(ROW()+(0), COLUMN()+(-1), 1)), 2)</f>
        <v>1.38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0.468</v>
      </c>
      <c r="G16" s="12">
        <v>23.16</v>
      </c>
      <c r="H16" s="12">
        <f ca="1">ROUND(INDIRECT(ADDRESS(ROW()+(0), COLUMN()+(-2), 1))*INDIRECT(ADDRESS(ROW()+(0), COLUMN()+(-1), 1)), 2)</f>
        <v>10.84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0.468</v>
      </c>
      <c r="G17" s="14">
        <v>21.78</v>
      </c>
      <c r="H17" s="14">
        <f ca="1">ROUND(INDIRECT(ADDRESS(ROW()+(0), COLUMN()+(-2), 1))*INDIRECT(ADDRESS(ROW()+(0), COLUMN()+(-1), 1)), 2)</f>
        <v>10.19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39.22</v>
      </c>
      <c r="H20" s="14">
        <f ca="1">ROUND(INDIRECT(ADDRESS(ROW()+(0), COLUMN()+(-2), 1))*INDIRECT(ADDRESS(ROW()+(0), COLUMN()+(-1), 1))/100, 2)</f>
        <v>0.78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