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<sst xmlns="http://schemas.openxmlformats.org/spreadsheetml/2006/main" count="55" uniqueCount="55">
  <si>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</si>
  <si>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RRY002</t>
  </si>
  <si>
    <t xml:space="preserve">m²</t>
  </si>
  <si>
    <t xml:space="preserve">Trasdosado directo de placas de yeso laminado con aislamiento incorporado.</t>
  </si>
  <si>
    <r>
      <rPr>
        <sz val="8.25"/>
        <color rgb="FF000000"/>
        <rFont val="Arial"/>
        <family val="2"/>
      </rPr>
      <t xml:space="preserve">Trasdosado directo, de 65 mm de espesor total, con nivel de calidad del acabado Q2, formado por placa de yeso laminado con aislamiento de poliestireno expandido y lámina de aluminio de 9,5+40 mm de espesor, recibida directamente sobre el paramento vertical con pasta de agarre.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</si>
  <si>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</si>
  <si>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</si>
  <si>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</si>
  <si>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</si>
  <si>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</si>
  <si>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</si>
  <si>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</si>
  <si>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mt12psg035a</t>
  </si>
  <si>
    <t xml:space="preserve">kg</t>
  </si>
  <si>
    <t xml:space="preserve">Pasta de agarre, según UNE-EN 14496.</t>
  </si>
  <si>
    <t xml:space="preserve">mt12psg240f</t>
  </si>
  <si>
    <t xml:space="preserve">m²</t>
  </si>
  <si>
    <t xml:space="preserve">Placa transformada de 10+40 mm de espesor formada por una placa de yeso laminado 9,5x1200x2600, BA, UNE-EN 13950 que lleva adherida una lámina de poliestireno expandido de 15 kg/m³ de densidad por una cara y una lámina de aluminio que actúa como barrera de vapor por la otra.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</si>
  <si>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</si>
  <si>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</si>
  <si>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</si>
  <si>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</si>
  <si>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</si>
  <si>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</si>
  <si>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</si>
  <si>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</si>
  <si>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</si>
  <si>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</si>
  <si>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</si>
  <si>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</si>
  <si>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</si>
  <si>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</si>
  <si>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</si>
  <si>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</si>
  <si>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</si>
  <si>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</si>
  <si>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</si>
  <si>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</si>
  <si>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</si>
  <si>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</si>
  <si>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</si>
  <si>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</si>
  <si>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</si>
  <si>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</si>
  <si>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</si>
  <si>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13950:2014</t>
  </si>
  <si>
    <t xml:space="preserve">1/3/4</t>
  </si>
  <si>
    <t xml:space="preserve">Transformados  de  placa  de  yeso  con  aislamiento térmico/acústico.  Definiciones,  especificaciones  y métodos  de 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</si>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</sst>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0.43</v>
      </c>
      <c r="J10" s="12">
        <f ca="1">ROUND(INDIRECT(ADDRESS(ROW()+(0), COLUMN()+(-3), 1))*INDIRECT(ADDRESS(ROW()+(0), COLUMN()+(-1), 1)), 2)</f>
        <v>1.72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18.01</v>
      </c>
      <c r="J11" s="12">
        <f ca="1">ROUND(INDIRECT(ADDRESS(ROW()+(0), COLUMN()+(-3), 1))*INDIRECT(ADDRESS(ROW()+(0), COLUMN()+(-1), 1)), 2)</f>
        <v>18.91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0.25</v>
      </c>
      <c r="H12" s="11"/>
      <c r="I12" s="12">
        <v>0.9</v>
      </c>
      <c r="J12" s="12">
        <f ca="1">ROUND(INDIRECT(ADDRESS(ROW()+(0), COLUMN()+(-3), 1))*INDIRECT(ADDRESS(ROW()+(0), COLUMN()+(-1), 1)), 2)</f>
        <v>0.23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0.04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20.92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0.284</v>
      </c>
      <c r="H16" s="11"/>
      <c r="I16" s="12">
        <v>23.16</v>
      </c>
      <c r="J16" s="12">
        <f ca="1">ROUND(INDIRECT(ADDRESS(ROW()+(0), COLUMN()+(-3), 1))*INDIRECT(ADDRESS(ROW()+(0), COLUMN()+(-1), 1)), 2)</f>
        <v>6.58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0.284</v>
      </c>
      <c r="H17" s="13"/>
      <c r="I17" s="14">
        <v>21.78</v>
      </c>
      <c r="J17" s="14">
        <f ca="1">ROUND(INDIRECT(ADDRESS(ROW()+(0), COLUMN()+(-3), 1))*INDIRECT(ADDRESS(ROW()+(0), COLUMN()+(-1), 1)), 2)</f>
        <v>6.19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12.77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33.69</v>
      </c>
      <c r="J20" s="14">
        <f ca="1">ROUND(INDIRECT(ADDRESS(ROW()+(0), COLUMN()+(-3), 1))*INDIRECT(ADDRESS(ROW()+(0), COLUMN()+(-1), 1))/100, 2)</f>
        <v>0.67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34.36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1.32202e+006</v>
      </c>
      <c r="G27" s="29"/>
      <c r="H27" s="29">
        <v>1.32202e+006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