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<sst xmlns="http://schemas.openxmlformats.org/spreadsheetml/2006/main" count="52" uniqueCount="52">
  <si>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</si>
  <si>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</si>
  <si>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</si>
  <si>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Trasdosado directo de placas de yeso laminado, de alta resistencia a la humedad. Sistema "KNAUF".</t>
  </si>
  <si>
    <r>
      <rPr>
        <sz val="8.25"/>
        <color rgb="FF000000"/>
        <rFont val="Arial"/>
        <family val="2"/>
      </rPr>
      <t xml:space="preserve">Trasdosado directo, sistema W622.es Drystar "KNAUF", de 40 mm de espesor total, con nivel de calidad del acabado Q3, formado por placa de yeso laminado tipo Drystar (GM-FH1IR) de 12,5 mm de espesor, formando sándwich con una placa tipo Drystar (GM-FH1IR) de 12,5 mm de espesor, atornilladas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Drystar Filler "KNAUF", pasta de juntas Drystar Filler "KNAUF", pasta de juntas Drystar Filler "KNAUF", cinta de juntas Drystar Tape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</si>
  <si>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</si>
  <si>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</si>
  <si>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</si>
  <si>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</si>
  <si>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</si>
  <si>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</si>
  <si>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</si>
  <si>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</si>
  <si>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</si>
  <si>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</si>
  <si>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mt12drk010a</t>
  </si>
  <si>
    <t xml:space="preserve">m²</t>
  </si>
  <si>
    <t xml:space="preserve">Placa de yeso laminado reforzada con tejido de fibra UNE-EN 15283-1 GM-FH1IR / 1200 / 2600 / 12,5 / con los bordes longitudinales cuadrados, especial Drystar "KNAUF" con alma de yeso y caras revestidas con una lámina de fibra de vidrio; Euroclase A2-s1, d0 de reacción al fuego, según UNE-EN 13501-1.</t>
  </si>
  <si>
    <t xml:space="preserve">mt12drk012a</t>
  </si>
  <si>
    <t xml:space="preserve">kg</t>
  </si>
  <si>
    <t xml:space="preserve">Pasta de juntas Drystar Filler "KNAUF", con aditivo hidrófugo, Euroclase A2-s1, d0 de reacción al fuego, según UNE-EN 13501-1, rango de temperatura de trabajo de 10 a 35°C, para aplicación manual o mecánica con cinta de juntas, según UNE-EN 13963.</t>
  </si>
  <si>
    <t xml:space="preserve">mt12drk013</t>
  </si>
  <si>
    <t xml:space="preserve">m</t>
  </si>
  <si>
    <t xml:space="preserve">Cinta de juntas Drystar Tape "KNAUF".</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</si>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</sst>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5.27" customWidth="1"/>
    <col min="5" max="5" width="72.93"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1.535</v>
      </c>
      <c r="H12" s="11"/>
      <c r="I12" s="12">
        <v>1.18</v>
      </c>
      <c r="J12" s="12">
        <f ca="1">ROUND(INDIRECT(ADDRESS(ROW()+(0), COLUMN()+(-3), 1))*INDIRECT(ADDRESS(ROW()+(0), COLUMN()+(-1), 1)), 2)</f>
        <v>1.81</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23.83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0.44</v>
      </c>
      <c r="H16" s="11"/>
      <c r="I16" s="12">
        <v>23.16</v>
      </c>
      <c r="J16" s="12">
        <f ca="1">ROUND(INDIRECT(ADDRESS(ROW()+(0), COLUMN()+(-3), 1))*INDIRECT(ADDRESS(ROW()+(0), COLUMN()+(-1), 1)), 2)</f>
        <v>10.19</v>
      </c>
    </row>
    <row r="17" spans="1:10" ht="13.50" thickBot="1" customHeight="1">
      <c r="A17" s="1" t="s">
        <v>29</v>
      </c>
      <c r="B17" s="1"/>
      <c r="C17" s="10" t="s">
        <v>30</v>
      </c>
      <c r="D17" s="10"/>
      <c r="E17" s="1" t="s">
        <v>31</v>
      </c>
      <c r="F17" s="1"/>
      <c r="G17" s="13">
        <v>0.44</v>
      </c>
      <c r="H17" s="13"/>
      <c r="I17" s="14">
        <v>21.78</v>
      </c>
      <c r="J17" s="14">
        <f ca="1">ROUND(INDIRECT(ADDRESS(ROW()+(0), COLUMN()+(-3), 1))*INDIRECT(ADDRESS(ROW()+(0), COLUMN()+(-1), 1)), 2)</f>
        <v>9.58</v>
      </c>
    </row>
    <row r="18" spans="1:10" ht="13.50" thickBot="1" customHeight="1">
      <c r="A18" s="15"/>
      <c r="B18" s="15"/>
      <c r="C18" s="15"/>
      <c r="D18" s="15"/>
      <c r="E18" s="15"/>
      <c r="F18" s="15"/>
      <c r="G18" s="9" t="s">
        <v>32</v>
      </c>
      <c r="H18" s="9"/>
      <c r="I18" s="9"/>
      <c r="J18" s="17">
        <f ca="1">ROUND(SUM(INDIRECT(ADDRESS(ROW()+(-1), COLUMN()+(0), 1)),INDIRECT(ADDRESS(ROW()+(-2), COLUMN()+(0), 1))), 2)</f>
        <v>19.77</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43.6</v>
      </c>
      <c r="J20" s="14">
        <f ca="1">ROUND(INDIRECT(ADDRESS(ROW()+(0), COLUMN()+(-3), 1))*INDIRECT(ADDRESS(ROW()+(0), COLUMN()+(-1), 1))/100, 2)</f>
        <v>0.87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44.47</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