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<sst xmlns="http://schemas.openxmlformats.org/spreadsheetml/2006/main" count="62" uniqueCount="62">
  <si>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</si>
  <si>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RRY001</t>
  </si>
  <si>
    <t xml:space="preserve">m²</t>
  </si>
  <si>
    <t xml:space="preserve">Trasdosado directo de placas de yeso laminado.</t>
  </si>
  <si>
    <r>
      <rPr>
        <sz val="8.25"/>
        <color rgb="FF000000"/>
        <rFont val="Arial"/>
        <family val="2"/>
      </rPr>
      <t xml:space="preserve">Trasdosado directo, de 30 mm de espesor total, con nivel de calidad del acabado Q2; formado por placa de yeso laminado tipo normal de 15 mm de espesor, atornillada a una estructura metálica de acero galvanizado de maestras de 90x50 y 0,55 mm de espesor, previamente anclada al paramento vertical cada 600 mm, con tornillos de acero. Incluso fijaciones para el anclaje de los perfiles;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</si>
  <si>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</si>
  <si>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</si>
  <si>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</si>
  <si>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</si>
  <si>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</si>
  <si>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</si>
  <si>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</si>
  <si>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mt12psg050d</t>
  </si>
  <si>
    <t xml:space="preserve">m</t>
  </si>
  <si>
    <t xml:space="preserve">Maestra Omega de chapa de acero galvanizado, de ancho 80 mm, según UNE-EN 14195.</t>
  </si>
  <si>
    <t xml:space="preserve">mt12psg010b</t>
  </si>
  <si>
    <t xml:space="preserve">m²</t>
  </si>
  <si>
    <t xml:space="preserve">Placa de yeso laminado A / UNE-EN 520 - 1200 / longitud / 15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</si>
  <si>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</si>
  <si>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</si>
  <si>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</si>
  <si>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mt12psg220</t>
  </si>
  <si>
    <t xml:space="preserve">Ud</t>
  </si>
  <si>
    <t xml:space="preserve">Fijación compuesta por taco y tornillo 5x27.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</si>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</sst>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1.51</v>
      </c>
      <c r="J10" s="12">
        <f ca="1">ROUND(INDIRECT(ADDRESS(ROW()+(0), COLUMN()+(-3), 1))*INDIRECT(ADDRESS(ROW()+(0), COLUMN()+(-1), 1)), 2)</f>
        <v>3.02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4.77</v>
      </c>
      <c r="J11" s="12">
        <f ca="1">ROUND(INDIRECT(ADDRESS(ROW()+(0), COLUMN()+(-3), 1))*INDIRECT(ADDRESS(ROW()+(0), COLUMN()+(-1), 1)), 2)</f>
        <v>5.01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11</v>
      </c>
      <c r="H12" s="11"/>
      <c r="I12" s="12">
        <v>0.01</v>
      </c>
      <c r="J12" s="12">
        <f ca="1">ROUND(INDIRECT(ADDRESS(ROW()+(0), COLUMN()+(-3), 1))*INDIRECT(ADDRESS(ROW()+(0), COLUMN()+(-1), 1)), 2)</f>
        <v>0.11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9</v>
      </c>
      <c r="H13" s="11"/>
      <c r="I13" s="12">
        <v>0.06</v>
      </c>
      <c r="J13" s="12">
        <f ca="1">ROUND(INDIRECT(ADDRESS(ROW()+(0), COLUMN()+(-3), 1))*INDIRECT(ADDRESS(ROW()+(0), COLUMN()+(-1), 1)), 2)</f>
        <v>0.54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0.25</v>
      </c>
      <c r="H14" s="11"/>
      <c r="I14" s="12">
        <v>0.9</v>
      </c>
      <c r="J14" s="12">
        <f ca="1">ROUND(INDIRECT(ADDRESS(ROW()+(0), COLUMN()+(-3), 1))*INDIRECT(ADDRESS(ROW()+(0), COLUMN()+(-1), 1)), 2)</f>
        <v>0.23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1.6</v>
      </c>
      <c r="H15" s="13"/>
      <c r="I15" s="14">
        <v>0.04</v>
      </c>
      <c r="J15" s="14">
        <f ca="1">ROUND(INDIRECT(ADDRESS(ROW()+(0), COLUMN()+(-3), 1))*INDIRECT(ADDRESS(ROW()+(0), COLUMN()+(-1), 1)), 2)</f>
        <v>0.06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8.97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0.317</v>
      </c>
      <c r="H18" s="11"/>
      <c r="I18" s="12">
        <v>23.16</v>
      </c>
      <c r="J18" s="12">
        <f ca="1">ROUND(INDIRECT(ADDRESS(ROW()+(0), COLUMN()+(-3), 1))*INDIRECT(ADDRESS(ROW()+(0), COLUMN()+(-1), 1)), 2)</f>
        <v>7.34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0.317</v>
      </c>
      <c r="H19" s="13"/>
      <c r="I19" s="14">
        <v>21.78</v>
      </c>
      <c r="J19" s="14">
        <f ca="1">ROUND(INDIRECT(ADDRESS(ROW()+(0), COLUMN()+(-3), 1))*INDIRECT(ADDRESS(ROW()+(0), COLUMN()+(-1), 1)), 2)</f>
        <v>6.9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14.24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23.21</v>
      </c>
      <c r="J22" s="14">
        <f ca="1">ROUND(INDIRECT(ADDRESS(ROW()+(0), COLUMN()+(-3), 1))*INDIRECT(ADDRESS(ROW()+(0), COLUMN()+(-1), 1))/100, 2)</f>
        <v>0.46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23.67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/>
      <c r="H27" s="29">
        <v>112007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/>
      <c r="H29" s="33">
        <v>112007</v>
      </c>
      <c r="I29" s="33"/>
      <c r="J29" s="33"/>
    </row>
    <row r="30" spans="1:10" ht="13.50" thickBot="1" customHeight="1">
      <c r="A30" s="28" t="s">
        <v>52</v>
      </c>
      <c r="B30" s="28"/>
      <c r="C30" s="28"/>
      <c r="D30" s="28"/>
      <c r="E30" s="28"/>
      <c r="F30" s="29">
        <v>162010</v>
      </c>
      <c r="G30" s="29"/>
      <c r="H30" s="29">
        <v>1.12201e+006</v>
      </c>
      <c r="I30" s="29"/>
      <c r="J30" s="29" t="s">
        <v>53</v>
      </c>
    </row>
    <row r="31" spans="1:10" ht="13.5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</row>
    <row r="32" spans="1:10" ht="13.50" thickBot="1" customHeight="1">
      <c r="A32" s="28" t="s">
        <v>55</v>
      </c>
      <c r="B32" s="28"/>
      <c r="C32" s="28"/>
      <c r="D32" s="28"/>
      <c r="E32" s="28"/>
      <c r="F32" s="29">
        <v>132006</v>
      </c>
      <c r="G32" s="29"/>
      <c r="H32" s="29">
        <v>132007</v>
      </c>
      <c r="I32" s="29"/>
      <c r="J32" s="29" t="s">
        <v>56</v>
      </c>
    </row>
    <row r="33" spans="1:10" ht="13.50" thickBot="1" customHeight="1">
      <c r="A33" s="30" t="s">
        <v>57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58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0:E30"/>
    <mergeCell ref="F30:G31"/>
    <mergeCell ref="H30:I31"/>
    <mergeCell ref="J30:J31"/>
    <mergeCell ref="A31:E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