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<sst xmlns="http://schemas.openxmlformats.org/spreadsheetml/2006/main" count="74" uniqueCount="74">
  <si>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</si>
  <si>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RRY022</t>
  </si>
  <si>
    <t xml:space="preserve">m²</t>
  </si>
  <si>
    <t xml:space="preserve">Trasdosado autoportante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</si>
  <si>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autoportante libre, sistema W626.es Drystar "KNAUF", de 75 mm de espesor total, con nivel de calidad del acabado Q2, formado por placa de yeso laminado tipo Drystar (GM-FH1IR) de 12,5 mm de espesor, formando sándwich con una placa tipo Drystar (GM-FH1IR) de 12,5 mm de espesor, atornilladas directamente a una estructura autoportante de acero galvanizado formada por canales horizontales, sólidamente fijados al suelo y al techo y montantes verticales de 50 mm y 0,7 mm de espesor con una modulación de 400 mm y con disposición normal "N", montados sobre canales junto al paramento vertical. Incluso banda desolidarizadora;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</si>
  <si>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</si>
  <si>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</si>
  <si>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</si>
  <si>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</si>
  <si>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</si>
  <si>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</si>
  <si>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</si>
  <si>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mt12drk020a</t>
  </si>
  <si>
    <t xml:space="preserve">m</t>
  </si>
  <si>
    <t xml:space="preserve">Canal 50/40/0,7 mm "KNAUF" de acero Z4 (Z450) galvanizado especial, para sistema Drystar. Según UNE-EN 14195.</t>
  </si>
  <si>
    <t xml:space="preserve">mt12drk030d</t>
  </si>
  <si>
    <t xml:space="preserve">m</t>
  </si>
  <si>
    <t xml:space="preserve">Montante 50/50/0,7 mm "KNAUF" de acero Z4 (Z450) galvanizado especial, para sistema Drystar. Según UNE-EN 14195.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</si>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</sst>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2.79</v>
      </c>
      <c r="J10" s="12">
        <f ca="1">ROUND(INDIRECT(ADDRESS(ROW()+(0), COLUMN()+(-3), 1))*INDIRECT(ADDRESS(ROW()+(0), COLUMN()+(-1), 1)), 2)</f>
        <v>2.23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2.75</v>
      </c>
      <c r="H11" s="11"/>
      <c r="I11" s="12">
        <v>3.32</v>
      </c>
      <c r="J11" s="12">
        <f ca="1">ROUND(INDIRECT(ADDRESS(ROW()+(0), COLUMN()+(-3), 1))*INDIRECT(ADDRESS(ROW()+(0), COLUMN()+(-1), 1)), 2)</f>
        <v>9.13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0.25</v>
      </c>
      <c r="J12" s="12">
        <f ca="1">ROUND(INDIRECT(ADDRESS(ROW()+(0), COLUMN()+(-3), 1))*INDIRECT(ADDRESS(ROW()+(0), COLUMN()+(-1), 1)), 2)</f>
        <v>0.3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15.27</v>
      </c>
      <c r="J13" s="12">
        <f ca="1">ROUND(INDIRECT(ADDRESS(ROW()+(0), COLUMN()+(-3), 1))*INDIRECT(ADDRESS(ROW()+(0), COLUMN()+(-1), 1)), 2)</f>
        <v>32.07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8</v>
      </c>
      <c r="H14" s="11"/>
      <c r="I14" s="12">
        <v>0.02</v>
      </c>
      <c r="J14" s="12">
        <f ca="1">ROUND(INDIRECT(ADDRESS(ROW()+(0), COLUMN()+(-3), 1))*INDIRECT(ADDRESS(ROW()+(0), COLUMN()+(-1), 1)), 2)</f>
        <v>0.16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19</v>
      </c>
      <c r="H15" s="11"/>
      <c r="I15" s="12">
        <v>0.03</v>
      </c>
      <c r="J15" s="12">
        <f ca="1">ROUND(INDIRECT(ADDRESS(ROW()+(0), COLUMN()+(-3), 1))*INDIRECT(ADDRESS(ROW()+(0), COLUMN()+(-1), 1)), 2)</f>
        <v>0.57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0.808</v>
      </c>
      <c r="H16" s="11"/>
      <c r="I16" s="12">
        <v>1.18</v>
      </c>
      <c r="J16" s="12">
        <f ca="1">ROUND(INDIRECT(ADDRESS(ROW()+(0), COLUMN()+(-3), 1))*INDIRECT(ADDRESS(ROW()+(0), COLUMN()+(-1), 1)), 2)</f>
        <v>0.95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0.42</v>
      </c>
      <c r="J18" s="14">
        <f ca="1">ROUND(INDIRECT(ADDRESS(ROW()+(0), COLUMN()+(-3), 1))*INDIRECT(ADDRESS(ROW()+(0), COLUMN()+(-1), 1)), 2)</f>
        <v>0.06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45.57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0.254</v>
      </c>
      <c r="H21" s="11"/>
      <c r="I21" s="12">
        <v>23.16</v>
      </c>
      <c r="J21" s="12">
        <f ca="1">ROUND(INDIRECT(ADDRESS(ROW()+(0), COLUMN()+(-3), 1))*INDIRECT(ADDRESS(ROW()+(0), COLUMN()+(-1), 1)), 2)</f>
        <v>5.88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0.254</v>
      </c>
      <c r="H22" s="13"/>
      <c r="I22" s="14">
        <v>21.78</v>
      </c>
      <c r="J22" s="14">
        <f ca="1">ROUND(INDIRECT(ADDRESS(ROW()+(0), COLUMN()+(-3), 1))*INDIRECT(ADDRESS(ROW()+(0), COLUMN()+(-1), 1)), 2)</f>
        <v>5.53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11.41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56.98</v>
      </c>
      <c r="J25" s="14">
        <f ca="1">ROUND(INDIRECT(ADDRESS(ROW()+(0), COLUMN()+(-3), 1))*INDIRECT(ADDRESS(ROW()+(0), COLUMN()+(-1), 1))/100, 2)</f>
        <v>1.14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58.12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