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<sst xmlns="http://schemas.openxmlformats.org/spreadsheetml/2006/main" count="74" uniqueCount="74">
  <si>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</si>
  <si>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RRY075</t>
  </si>
  <si>
    <t xml:space="preserve">m²</t>
  </si>
  <si>
    <t xml:space="preserve">Trasdosado autoportante de placas de yeso laminado, de alta resistencia al impacto. Sistema "PLACO".</t>
  </si>
  <si>
    <r>
      <rPr>
        <sz val="8.25"/>
        <color rgb="FF000000"/>
        <rFont val="Arial"/>
        <family val="2"/>
      </rPr>
      <t xml:space="preserve">Trasdosado autoportante libre, sistema "PLACO", de 60,5 mm de espesor total, con nivel de calidad del acabado estándar (Q2), formado por una placa de yeso laminado GF-C1-I-W2 / UNE-EN 15283-2 - 1200 / 2400 / 12,5 / con los bordes longitudinales cuadrados, Rigidur H 13 BC "PLACO", atornillada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</si>
  <si>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</si>
  <si>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</si>
  <si>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</si>
  <si>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</si>
  <si>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</si>
  <si>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</si>
  <si>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</si>
  <si>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</si>
  <si>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</si>
  <si>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</si>
  <si>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</si>
  <si>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</si>
  <si>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</si>
  <si>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</si>
  <si>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</si>
  <si>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</si>
  <si>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mt12plk015a</t>
  </si>
  <si>
    <t xml:space="preserve">m²</t>
  </si>
  <si>
    <t xml:space="preserve">Placa de yeso laminado reforzado con fibras GF-C1-I-W2 / UNE-EN 15283-2 - 1200 / 2400 / 12,5 / con los bordes longitudinales cuadrados, Rigidur H 13 BC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</si>
  <si>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</si>
  <si>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</si>
  <si>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</si>
  <si>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</si>
  <si>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</si>
  <si>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</si>
  <si>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</si>
  <si>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</si>
  <si>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</si>
  <si>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mt12plm012gj</t>
  </si>
  <si>
    <t xml:space="preserve">kg</t>
  </si>
  <si>
    <t xml:space="preserve">Pasta de fraguado en polvo PR Multi "PLACO"; Euroclase A1 de reacción al fuego, según UNE-EN 13501-1, rango de temperatura de trabajo de 5 a 30°C, según UNE-EN 13963.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</si>
  <si>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</si>
  <si>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</si>
  <si>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</si>
  <si>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</si>
  <si>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</si>
  <si>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</si>
  <si>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</si>
  <si>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</si>
  <si>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</si>
  <si>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</si>
  <si>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</si>
  <si>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</si>
  <si>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</si>
  <si>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</si>
  <si>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</si>
  <si>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</si>
  <si>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</si>
  <si>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</si>
  <si>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</si>
  <si>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</si>
  <si>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</si>
  <si>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</si>
  <si>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</si>
  <si>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</si>
  <si>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</si>
  <si>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15283-2:2008+A1:2009</t>
  </si>
  <si>
    <t xml:space="preserve">3/4</t>
  </si>
  <si>
    <t xml:space="preserve">Placas de yeso laminado reforzadas con fibras. Definiciones, requisitos y métodos de ensayo. Parte 2: Placas de yeso laminado con fibras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</si>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</sst>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1.79</v>
      </c>
      <c r="J11" s="12">
        <f ca="1">ROUND(INDIRECT(ADDRESS(ROW()+(0), COLUMN()+(-3), 1))*INDIRECT(ADDRESS(ROW()+(0), COLUMN()+(-1), 1)), 2)</f>
        <v>1.79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23.3</v>
      </c>
      <c r="J13" s="12">
        <f ca="1">ROUND(INDIRECT(ADDRESS(ROW()+(0), COLUMN()+(-3), 1))*INDIRECT(ADDRESS(ROW()+(0), COLUMN()+(-1), 1)), 2)</f>
        <v>24.47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5</v>
      </c>
      <c r="H14" s="11"/>
      <c r="I14" s="12">
        <v>0.02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11</v>
      </c>
      <c r="H15" s="11"/>
      <c r="I15" s="12">
        <v>0.03</v>
      </c>
      <c r="J15" s="12">
        <f ca="1">ROUND(INDIRECT(ADDRESS(ROW()+(0), COLUMN()+(-3), 1))*INDIRECT(ADDRESS(ROW()+(0), COLUMN()+(-1), 1)), 2)</f>
        <v>0.33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1.4</v>
      </c>
      <c r="H16" s="11"/>
      <c r="I16" s="12">
        <v>0.74</v>
      </c>
      <c r="J16" s="12">
        <f ca="1">ROUND(INDIRECT(ADDRESS(ROW()+(0), COLUMN()+(-3), 1))*INDIRECT(ADDRESS(ROW()+(0), COLUMN()+(-1), 1)), 2)</f>
        <v>1.04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0.33</v>
      </c>
      <c r="H17" s="11"/>
      <c r="I17" s="12">
        <v>1.54</v>
      </c>
      <c r="J17" s="12">
        <f ca="1">ROUND(INDIRECT(ADDRESS(ROW()+(0), COLUMN()+(-3), 1))*INDIRECT(ADDRESS(ROW()+(0), COLUMN()+(-1), 1)), 2)</f>
        <v>0.51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0.83</v>
      </c>
      <c r="J18" s="14">
        <f ca="1">ROUND(INDIRECT(ADDRESS(ROW()+(0), COLUMN()+(-3), 1))*INDIRECT(ADDRESS(ROW()+(0), COLUMN()+(-1), 1)), 2)</f>
        <v>0.12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33.15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0.209</v>
      </c>
      <c r="H21" s="11"/>
      <c r="I21" s="12">
        <v>23.16</v>
      </c>
      <c r="J21" s="12">
        <f ca="1">ROUND(INDIRECT(ADDRESS(ROW()+(0), COLUMN()+(-3), 1))*INDIRECT(ADDRESS(ROW()+(0), COLUMN()+(-1), 1)), 2)</f>
        <v>4.84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0.209</v>
      </c>
      <c r="H22" s="13"/>
      <c r="I22" s="14">
        <v>21.78</v>
      </c>
      <c r="J22" s="14">
        <f ca="1">ROUND(INDIRECT(ADDRESS(ROW()+(0), COLUMN()+(-3), 1))*INDIRECT(ADDRESS(ROW()+(0), COLUMN()+(-1), 1)), 2)</f>
        <v>4.55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9.39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42.54</v>
      </c>
      <c r="J25" s="14">
        <f ca="1">ROUND(INDIRECT(ADDRESS(ROW()+(0), COLUMN()+(-3), 1))*INDIRECT(ADDRESS(ROW()+(0), COLUMN()+(-1), 1))/100, 2)</f>
        <v>0.85</v>
      </c>
    </row>
    <row r="26" spans="1:10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43.39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162011</v>
      </c>
      <c r="I33" s="29"/>
      <c r="J33" s="29" t="s">
        <v>62</v>
      </c>
    </row>
    <row r="34" spans="1:10" ht="24.0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 t="s">
        <v>65</v>
      </c>
    </row>
    <row r="36" spans="1:10" ht="13.50" thickBot="1" customHeight="1">
      <c r="A36" s="30" t="s">
        <v>66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32" t="s">
        <v>67</v>
      </c>
      <c r="B37" s="32"/>
      <c r="C37" s="32"/>
      <c r="D37" s="32"/>
      <c r="E37" s="32"/>
      <c r="F37" s="33">
        <v>112007</v>
      </c>
      <c r="G37" s="33"/>
      <c r="H37" s="33">
        <v>112007</v>
      </c>
      <c r="I37" s="33"/>
      <c r="J37" s="33"/>
    </row>
    <row r="38" spans="1:10" ht="13.50" thickBot="1" customHeight="1">
      <c r="A38" s="28" t="s">
        <v>68</v>
      </c>
      <c r="B38" s="28"/>
      <c r="C38" s="28"/>
      <c r="D38" s="28"/>
      <c r="E38" s="28"/>
      <c r="F38" s="29">
        <v>1.11201e+006</v>
      </c>
      <c r="G38" s="29"/>
      <c r="H38" s="29">
        <v>1.11201e+006</v>
      </c>
      <c r="I38" s="29"/>
      <c r="J38" s="29" t="s">
        <v>69</v>
      </c>
    </row>
    <row r="39" spans="1:10" ht="24.00" thickBot="1" customHeight="1">
      <c r="A39" s="32" t="s">
        <v>70</v>
      </c>
      <c r="B39" s="32"/>
      <c r="C39" s="32"/>
      <c r="D39" s="32"/>
      <c r="E39" s="32"/>
      <c r="F39" s="33"/>
      <c r="G39" s="33"/>
      <c r="H39" s="33"/>
      <c r="I39" s="33"/>
      <c r="J39" s="33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1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0"/>
    <mergeCell ref="H30:I30"/>
    <mergeCell ref="J30:J32"/>
    <mergeCell ref="A31:E31"/>
    <mergeCell ref="F31:G31"/>
    <mergeCell ref="H31:I31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