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<sst xmlns="http://schemas.openxmlformats.org/spreadsheetml/2006/main" count="85" uniqueCount="85">
  <si>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</si>
  <si>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RRY090</t>
  </si>
  <si>
    <t xml:space="preserve">m²</t>
  </si>
  <si>
    <t xml:space="preserve">Trasdosado autoportante de placas de yeso laminado con aislamiento termoacústico. Sistema "ISOVER".</t>
  </si>
  <si>
    <r>
      <rPr>
        <sz val="8.25"/>
        <color rgb="FF000000"/>
        <rFont val="Arial"/>
        <family val="2"/>
      </rPr>
      <t xml:space="preserve">Trasdosado autoportante arriostrado con aislamiento termoacústico, sistema Optima "ISOVER", con nivel de calidad del acabado estándar (Q2), formado por placa de yeso laminado A / UNE-EN 520 - 1200 / 3000 / 6 / con los bordes longitudinales afinados, BA 6 "PLACO", atornillada directamente a una estructura autoportante arriostrada, de acero galvanizado, compuesta por perfiles horizontales Optima U ST "ISOVER", sólidamente fijados al suelo y al techo y maestras verticales Optima 240 "ISOVER", con una modulación de 600 mm, fijadas al paramento vertical, y aislamiento de panel semirrígido de lana mineral, Geowall 37 "ISOVER", según UNE-EN 13162, no revestido, de 40 mm de espesor, resistencia térmica 1,081 m²K/W, conductividad térmica 0,037 W/(mK), colocado en el espacio entre el paramento y las maestras. Incluso fijaciones, pasta y cinta para el tratamiento de juntas y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</si>
  <si>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</si>
  <si>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</si>
  <si>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</si>
  <si>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</si>
  <si>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</si>
  <si>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</si>
  <si>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</si>
  <si>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mt12psg041a</t>
  </si>
  <si>
    <t xml:space="preserve">m</t>
  </si>
  <si>
    <t xml:space="preserve">Banda autoadhesiva desolidarizante de espuma de poliuretano de celdas cerradas, de 3,2 mm de espesor y 30 mm de anchura, resistencia térmica 0,10 m²K/W, conductividad térmica 0,032 W/(mK).</t>
  </si>
  <si>
    <t xml:space="preserve">mt12qso010</t>
  </si>
  <si>
    <t xml:space="preserve">m</t>
  </si>
  <si>
    <t xml:space="preserve">Perfil asimétrico en U de acero galvanizado, Optima U ST "ISOVER", de 20 mm de altura de alma, y 15 mm y 25 mm de longitud de cada ala.</t>
  </si>
  <si>
    <t xml:space="preserve">mt12psg220</t>
  </si>
  <si>
    <t xml:space="preserve">Ud</t>
  </si>
  <si>
    <t xml:space="preserve">Fijación compuesta por taco y tornillo 5x27.</t>
  </si>
  <si>
    <t xml:space="preserve">mt12qso030a</t>
  </si>
  <si>
    <t xml:space="preserve">Ud</t>
  </si>
  <si>
    <t xml:space="preserve">Apoyo Optima 2 75-160 "ISOVER", para paneles de lana mineral de 160 mm de espesor máximo.</t>
  </si>
  <si>
    <t xml:space="preserve">mt12qso031</t>
  </si>
  <si>
    <t xml:space="preserve">Ud</t>
  </si>
  <si>
    <t xml:space="preserve">Accesorio de unión Optima "ISOVER", para perfiles del sistema Optima.</t>
  </si>
  <si>
    <t xml:space="preserve">mt16lri010bo</t>
  </si>
  <si>
    <t xml:space="preserve">m²</t>
  </si>
  <si>
    <t xml:space="preserve">Panel semirrígido de lana mineral, Geowall 37 "ISOVER", según UNE-EN 13162, no revestido, de 40 mm de espesor, resistencia térmica 1,081 m²K/W, conductividad térmica 0,037 W/(mK), coeficiente de absorción acústica medio 0,7 para una frecuencia de 500 Hz y Euroclase A1 de reacción al fuego según UNE-EN 13501-1.</t>
  </si>
  <si>
    <t xml:space="preserve">mt16aaa030</t>
  </si>
  <si>
    <t xml:space="preserve">m</t>
  </si>
  <si>
    <t xml:space="preserve">Cinta autoadhesiva para sellado de juntas.</t>
  </si>
  <si>
    <t xml:space="preserve">mt12qso020a</t>
  </si>
  <si>
    <t xml:space="preserve">m</t>
  </si>
  <si>
    <t xml:space="preserve">Maestra Optima 240 "ISOVER", de acero galvanizado.</t>
  </si>
  <si>
    <t xml:space="preserve">mt12plk010aaaga</t>
  </si>
  <si>
    <t xml:space="preserve">m²</t>
  </si>
  <si>
    <t xml:space="preserve">Placa de yeso laminado A / UNE-EN 520 - 1200 / 3000 / 6 / con los bordes longitudinales afinados, BA 6 "PLACO", formada por un alma de yeso de origen natural embutida e íntimamente ligada a dos láminas de cartón fuerte.</t>
  </si>
  <si>
    <t xml:space="preserve">mt12psg081c</t>
  </si>
  <si>
    <t xml:space="preserve">Ud</t>
  </si>
  <si>
    <t xml:space="preserve">Tornillo autoperforante 3,5x25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</si>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</sst>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69.02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0.14</v>
      </c>
      <c r="J10" s="12">
        <f ca="1">ROUND(INDIRECT(ADDRESS(ROW()+(0), COLUMN()+(-3), 1))*INDIRECT(ADDRESS(ROW()+(0), COLUMN()+(-1), 1)), 2)</f>
        <v>0.14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0.6</v>
      </c>
      <c r="J11" s="12">
        <f ca="1">ROUND(INDIRECT(ADDRESS(ROW()+(0), COLUMN()+(-3), 1))*INDIRECT(ADDRESS(ROW()+(0), COLUMN()+(-1), 1)), 2)</f>
        <v>0.6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</v>
      </c>
      <c r="H12" s="11"/>
      <c r="I12" s="12">
        <v>0.06</v>
      </c>
      <c r="J12" s="12">
        <f ca="1">ROUND(INDIRECT(ADDRESS(ROW()+(0), COLUMN()+(-3), 1))*INDIRECT(ADDRESS(ROW()+(0), COLUMN()+(-1), 1)), 2)</f>
        <v>0.1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1.08</v>
      </c>
      <c r="J13" s="12">
        <f ca="1">ROUND(INDIRECT(ADDRESS(ROW()+(0), COLUMN()+(-3), 1))*INDIRECT(ADDRESS(ROW()+(0), COLUMN()+(-1), 1)), 2)</f>
        <v>2.16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2</v>
      </c>
      <c r="H14" s="11"/>
      <c r="I14" s="12">
        <v>0.94</v>
      </c>
      <c r="J14" s="12">
        <f ca="1">ROUND(INDIRECT(ADDRESS(ROW()+(0), COLUMN()+(-3), 1))*INDIRECT(ADDRESS(ROW()+(0), COLUMN()+(-1), 1)), 2)</f>
        <v>1.88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3.3</v>
      </c>
      <c r="J15" s="12">
        <f ca="1">ROUND(INDIRECT(ADDRESS(ROW()+(0), COLUMN()+(-3), 1))*INDIRECT(ADDRESS(ROW()+(0), COLUMN()+(-1), 1)), 2)</f>
        <v>3.47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0.44</v>
      </c>
      <c r="H16" s="11"/>
      <c r="I16" s="12">
        <v>0.3</v>
      </c>
      <c r="J16" s="12">
        <f ca="1">ROUND(INDIRECT(ADDRESS(ROW()+(0), COLUMN()+(-3), 1))*INDIRECT(ADDRESS(ROW()+(0), COLUMN()+(-1), 1)), 2)</f>
        <v>0.13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</v>
      </c>
      <c r="H17" s="11"/>
      <c r="I17" s="12">
        <v>1.35</v>
      </c>
      <c r="J17" s="12">
        <f ca="1">ROUND(INDIRECT(ADDRESS(ROW()+(0), COLUMN()+(-3), 1))*INDIRECT(ADDRESS(ROW()+(0), COLUMN()+(-1), 1)), 2)</f>
        <v>2.7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6.29</v>
      </c>
      <c r="J18" s="12">
        <f ca="1">ROUND(INDIRECT(ADDRESS(ROW()+(0), COLUMN()+(-3), 1))*INDIRECT(ADDRESS(ROW()+(0), COLUMN()+(-1), 1)), 2)</f>
        <v>6.6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16</v>
      </c>
      <c r="H19" s="11"/>
      <c r="I19" s="12">
        <v>0.01</v>
      </c>
      <c r="J19" s="12">
        <f ca="1">ROUND(INDIRECT(ADDRESS(ROW()+(0), COLUMN()+(-3), 1))*INDIRECT(ADDRESS(ROW()+(0), COLUMN()+(-1), 1)), 2)</f>
        <v>0.16</v>
      </c>
    </row>
    <row r="20" spans="1:10" ht="45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0.35</v>
      </c>
      <c r="H20" s="11"/>
      <c r="I20" s="12">
        <v>1.13</v>
      </c>
      <c r="J20" s="12">
        <f ca="1">ROUND(INDIRECT(ADDRESS(ROW()+(0), COLUMN()+(-3), 1))*INDIRECT(ADDRESS(ROW()+(0), COLUMN()+(-1), 1)), 2)</f>
        <v>0.4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3">
        <v>1.4</v>
      </c>
      <c r="H21" s="13"/>
      <c r="I21" s="14">
        <v>0.05</v>
      </c>
      <c r="J21" s="14">
        <f ca="1">ROUND(INDIRECT(ADDRESS(ROW()+(0), COLUMN()+(-3), 1))*INDIRECT(ADDRESS(ROW()+(0), COLUMN()+(-1), 1)), 2)</f>
        <v>0.07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18.41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0.119</v>
      </c>
      <c r="H24" s="11"/>
      <c r="I24" s="12">
        <v>23.16</v>
      </c>
      <c r="J24" s="12">
        <f ca="1">ROUND(INDIRECT(ADDRESS(ROW()+(0), COLUMN()+(-3), 1))*INDIRECT(ADDRESS(ROW()+(0), COLUMN()+(-1), 1)), 2)</f>
        <v>2.76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0.075</v>
      </c>
      <c r="H25" s="11"/>
      <c r="I25" s="12">
        <v>21.78</v>
      </c>
      <c r="J25" s="12">
        <f ca="1">ROUND(INDIRECT(ADDRESS(ROW()+(0), COLUMN()+(-3), 1))*INDIRECT(ADDRESS(ROW()+(0), COLUMN()+(-1), 1)), 2)</f>
        <v>1.63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0.358</v>
      </c>
      <c r="H26" s="11"/>
      <c r="I26" s="12">
        <v>23.16</v>
      </c>
      <c r="J26" s="12">
        <f ca="1">ROUND(INDIRECT(ADDRESS(ROW()+(0), COLUMN()+(-3), 1))*INDIRECT(ADDRESS(ROW()+(0), COLUMN()+(-1), 1)), 2)</f>
        <v>8.29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0.224</v>
      </c>
      <c r="H27" s="13"/>
      <c r="I27" s="14">
        <v>21.78</v>
      </c>
      <c r="J27" s="14">
        <f ca="1">ROUND(INDIRECT(ADDRESS(ROW()+(0), COLUMN()+(-3), 1))*INDIRECT(ADDRESS(ROW()+(0), COLUMN()+(-1), 1)), 2)</f>
        <v>4.88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17.56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1)),INDIRECT(ADDRESS(ROW()+(-8), COLUMN()+(1), 1))), 2)</f>
        <v>35.97</v>
      </c>
      <c r="J30" s="14">
        <f ca="1">ROUND(INDIRECT(ADDRESS(ROW()+(0), COLUMN()+(-3), 1))*INDIRECT(ADDRESS(ROW()+(0), COLUMN()+(-1), 1))/100, 2)</f>
        <v>0.72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1)),INDIRECT(ADDRESS(ROW()+(-9), COLUMN()+(0), 1))), 2)</f>
        <v>36.69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73</v>
      </c>
    </row>
    <row r="36" spans="1:10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162010</v>
      </c>
      <c r="G37" s="29"/>
      <c r="H37" s="29">
        <v>1.12201e+006</v>
      </c>
      <c r="I37" s="29"/>
      <c r="J37" s="29" t="s">
        <v>76</v>
      </c>
    </row>
    <row r="38" spans="1:10" ht="13.50" thickBot="1" customHeight="1">
      <c r="A38" s="30" t="s">
        <v>77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78</v>
      </c>
      <c r="B39" s="28"/>
      <c r="C39" s="28"/>
      <c r="D39" s="28"/>
      <c r="E39" s="28"/>
      <c r="F39" s="29">
        <v>132006</v>
      </c>
      <c r="G39" s="29"/>
      <c r="H39" s="29">
        <v>132007</v>
      </c>
      <c r="I39" s="29"/>
      <c r="J39" s="29" t="s">
        <v>79</v>
      </c>
    </row>
    <row r="40" spans="1:10" ht="13.50" thickBot="1" customHeight="1">
      <c r="A40" s="32" t="s">
        <v>80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30" t="s">
        <v>81</v>
      </c>
      <c r="B41" s="30"/>
      <c r="C41" s="30"/>
      <c r="D41" s="30"/>
      <c r="E41" s="30"/>
      <c r="F41" s="31">
        <v>112007</v>
      </c>
      <c r="G41" s="31"/>
      <c r="H41" s="31">
        <v>112007</v>
      </c>
      <c r="I41" s="31"/>
      <c r="J41" s="3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