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<sst xmlns="http://schemas.openxmlformats.org/spreadsheetml/2006/main" count="77" uniqueCount="77">
  <si>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</si>
  <si>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</si>
  <si>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</si>
  <si>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Trasdosado autoportante de placas de yeso laminado. Sistema "PLADUR".</t>
  </si>
  <si>
    <r>
      <rPr>
        <sz val="8.25"/>
        <color rgb="FF000000"/>
        <rFont val="Arial"/>
        <family val="2"/>
      </rPr>
      <t xml:space="preserve">Trasdosado autoportante, sistema 73 (48-35) MW "PLADUR", de 83 mm de espesor, con nivel de calidad del acabado Q2, formado por placa de yeso laminado tipo estándar de 12,5 mm de espesor, formando sándwich con una placa tipo estándar de 12,5 mm de espesor, atornilladas directamente a una estructura autoportante de acero galvanizado formada por canales horizontales, sólidamente fijados al suelo y al techo y montantes verticales de 48 mm y 0,6 mm de espesor con una modulación de 400 mm y con disposición normal "N", montados sobre canales junto al paramento vertical creando una cámara de aire de 10 mm de espesor mínimo. Incluso banda estanca autoadhesiva "PLADUR"; fijaciones para el anclaje de canales y montantes metálicos; tornillería para la fijación de las placas; cinta microperforada de papel con refuerzo metálico "PLADUR" y pasta de secado en polvo JN "PLADUR", cinta microperforada de papel "PLADUR".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</si>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</sst>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1.22</v>
      </c>
      <c r="I10" s="12">
        <f ca="1">ROUND(INDIRECT(ADDRESS(ROW()+(0), COLUMN()+(-3), 1))*INDIRECT(ADDRESS(ROW()+(0), COLUMN()+(-1), 1)), 2)</f>
        <v>1.16</v>
      </c>
    </row>
    <row r="11" spans="1:9" ht="24.00" thickBot="1" customHeight="1">
      <c r="A11" s="1" t="s">
        <v>15</v>
      </c>
      <c r="B11" s="1"/>
      <c r="C11" s="10" t="s">
        <v>16</v>
      </c>
      <c r="D11" s="1" t="s">
        <v>17</v>
      </c>
      <c r="E11" s="1"/>
      <c r="F11" s="11">
        <v>3.5</v>
      </c>
      <c r="G11" s="11"/>
      <c r="H11" s="12">
        <v>1.45</v>
      </c>
      <c r="I11" s="12">
        <f ca="1">ROUND(INDIRECT(ADDRESS(ROW()+(0), COLUMN()+(-3), 1))*INDIRECT(ADDRESS(ROW()+(0), COLUMN()+(-1), 1)), 2)</f>
        <v>5.08</v>
      </c>
    </row>
    <row r="12" spans="1:9" ht="34.50" thickBot="1" customHeight="1">
      <c r="A12" s="1" t="s">
        <v>18</v>
      </c>
      <c r="B12" s="1"/>
      <c r="C12" s="10" t="s">
        <v>19</v>
      </c>
      <c r="D12" s="1" t="s">
        <v>20</v>
      </c>
      <c r="E12" s="1"/>
      <c r="F12" s="11">
        <v>1.72</v>
      </c>
      <c r="G12" s="11"/>
      <c r="H12" s="12">
        <v>0.22</v>
      </c>
      <c r="I12" s="12">
        <f ca="1">ROUND(INDIRECT(ADDRESS(ROW()+(0), COLUMN()+(-3), 1))*INDIRECT(ADDRESS(ROW()+(0), COLUMN()+(-1), 1)), 2)</f>
        <v>0.38</v>
      </c>
    </row>
    <row r="13" spans="1:9" ht="34.50" thickBot="1" customHeight="1">
      <c r="A13" s="1" t="s">
        <v>21</v>
      </c>
      <c r="B13" s="1"/>
      <c r="C13" s="10" t="s">
        <v>22</v>
      </c>
      <c r="D13" s="1" t="s">
        <v>23</v>
      </c>
      <c r="E13" s="1"/>
      <c r="F13" s="11">
        <v>2.1</v>
      </c>
      <c r="G13" s="11"/>
      <c r="H13" s="12">
        <v>5.17</v>
      </c>
      <c r="I13" s="12">
        <f ca="1">ROUND(INDIRECT(ADDRESS(ROW()+(0), COLUMN()+(-3), 1))*INDIRECT(ADDRESS(ROW()+(0), COLUMN()+(-1), 1)), 2)</f>
        <v>10.86</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11</v>
      </c>
      <c r="G15" s="11"/>
      <c r="H15" s="12">
        <v>0.01</v>
      </c>
      <c r="I15" s="12">
        <f ca="1">ROUND(INDIRECT(ADDRESS(ROW()+(0), COLUMN()+(-3), 1))*INDIRECT(ADDRESS(ROW()+(0), COLUMN()+(-1), 1)), 2)</f>
        <v>0.11</v>
      </c>
    </row>
    <row r="16" spans="1:9" ht="34.50" thickBot="1" customHeight="1">
      <c r="A16" s="1" t="s">
        <v>30</v>
      </c>
      <c r="B16" s="1"/>
      <c r="C16" s="10" t="s">
        <v>31</v>
      </c>
      <c r="D16" s="1" t="s">
        <v>32</v>
      </c>
      <c r="E16" s="1"/>
      <c r="F16" s="11">
        <v>21</v>
      </c>
      <c r="G16" s="11"/>
      <c r="H16" s="12">
        <v>0.01</v>
      </c>
      <c r="I16" s="12">
        <f ca="1">ROUND(INDIRECT(ADDRESS(ROW()+(0), COLUMN()+(-3), 1))*INDIRECT(ADDRESS(ROW()+(0), COLUMN()+(-1), 1)), 2)</f>
        <v>0.21</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B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18.69</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0.254</v>
      </c>
      <c r="G22" s="11"/>
      <c r="H22" s="12">
        <v>23.16</v>
      </c>
      <c r="I22" s="12">
        <f ca="1">ROUND(INDIRECT(ADDRESS(ROW()+(0), COLUMN()+(-3), 1))*INDIRECT(ADDRESS(ROW()+(0), COLUMN()+(-1), 1)), 2)</f>
        <v>5.88</v>
      </c>
    </row>
    <row r="23" spans="1:9" ht="13.50" thickBot="1" customHeight="1">
      <c r="A23" s="1" t="s">
        <v>47</v>
      </c>
      <c r="B23" s="1"/>
      <c r="C23" s="10" t="s">
        <v>48</v>
      </c>
      <c r="D23" s="1" t="s">
        <v>49</v>
      </c>
      <c r="E23" s="1"/>
      <c r="F23" s="13">
        <v>0.254</v>
      </c>
      <c r="G23" s="13"/>
      <c r="H23" s="14">
        <v>21.78</v>
      </c>
      <c r="I23" s="14">
        <f ca="1">ROUND(INDIRECT(ADDRESS(ROW()+(0), COLUMN()+(-3), 1))*INDIRECT(ADDRESS(ROW()+(0), COLUMN()+(-1), 1)), 2)</f>
        <v>5.53</v>
      </c>
    </row>
    <row r="24" spans="1:9" ht="13.50" thickBot="1" customHeight="1">
      <c r="A24" s="15"/>
      <c r="B24" s="15"/>
      <c r="C24" s="15"/>
      <c r="D24" s="15"/>
      <c r="E24" s="15"/>
      <c r="F24" s="9" t="s">
        <v>50</v>
      </c>
      <c r="G24" s="9"/>
      <c r="H24" s="9"/>
      <c r="I24" s="17">
        <f ca="1">ROUND(SUM(INDIRECT(ADDRESS(ROW()+(-1), COLUMN()+(0), 1)),INDIRECT(ADDRESS(ROW()+(-2), COLUMN()+(0), 1))), 2)</f>
        <v>11.41</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30.1</v>
      </c>
      <c r="I26" s="14">
        <f ca="1">ROUND(INDIRECT(ADDRESS(ROW()+(0), COLUMN()+(-3), 1))*INDIRECT(ADDRESS(ROW()+(0), COLUMN()+(-1), 1))/100, 2)</f>
        <v>0.6</v>
      </c>
    </row>
    <row r="27" spans="1:9" ht="13.50" thickBot="1" customHeight="1">
      <c r="A27" s="21" t="s">
        <v>54</v>
      </c>
      <c r="B27" s="21"/>
      <c r="C27" s="22"/>
      <c r="D27" s="23"/>
      <c r="E27" s="23"/>
      <c r="F27" s="24" t="s">
        <v>55</v>
      </c>
      <c r="G27" s="24"/>
      <c r="H27" s="25"/>
      <c r="I27" s="26">
        <f ca="1">ROUND(SUM(INDIRECT(ADDRESS(ROW()+(-1), COLUMN()+(0), 1)),INDIRECT(ADDRESS(ROW()+(-3), COLUMN()+(0), 1)),INDIRECT(ADDRESS(ROW()+(-7), COLUMN()+(0), 1))), 2)</f>
        <v>30.7</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