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<sst xmlns="http://schemas.openxmlformats.org/spreadsheetml/2006/main" count="63" uniqueCount="63">
  <si>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</si>
  <si>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RSB015</t>
  </si>
  <si>
    <t xml:space="preserve">m²</t>
  </si>
  <si>
    <t xml:space="preserve">Base de hormigón ligero.</t>
  </si>
  <si>
    <r>
      <rPr>
        <sz val="8.25"/>
        <color rgb="FF000000"/>
        <rFont val="Arial"/>
        <family val="2"/>
      </rPr>
      <t xml:space="preserve">Base para pavimento, de 6 cm de espesor, de hormigón ligero, de resistencia a compresión 2,0 MPa y 690 kg/m³ de densidad, confeccionado en obra con arcilla expandida y cemento gris, acabado con capa de regularización de mortero de cemento, industrial, M-5 de 2 cm de espesor, fratasada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</si>
  <si>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</si>
  <si>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</si>
  <si>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</si>
  <si>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</si>
  <si>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</si>
  <si>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</si>
  <si>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</si>
  <si>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</si>
  <si>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</si>
  <si>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</si>
  <si>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mt01arl030b</t>
  </si>
  <si>
    <t xml:space="preserve">m³</t>
  </si>
  <si>
    <t xml:space="preserve">Arcilla expandida, suministrada en sacos Big Bag, según UNE-EN 13055-1.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</si>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</sst>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38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1"/>
      <c r="H11" s="11"/>
      <c r="I11" s="12">
        <v>121.55</v>
      </c>
      <c r="J11" s="12">
        <f ca="1">ROUND(INDIRECT(ADDRESS(ROW()+(0), COLUMN()+(-4), 1))*INDIRECT(ADDRESS(ROW()+(0), COLUMN()+(-1), 1)), 2)</f>
        <v>7.66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1"/>
      <c r="H12" s="11"/>
      <c r="I12" s="12">
        <v>0.1</v>
      </c>
      <c r="J12" s="12">
        <f ca="1">ROUND(INDIRECT(ADDRESS(ROW()+(0), COLUMN()+(-4), 1))*INDIRECT(ADDRESS(ROW()+(0), COLUMN()+(-1), 1)), 2)</f>
        <v>1.2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1"/>
      <c r="H13" s="11"/>
      <c r="I13" s="12">
        <v>1.5</v>
      </c>
      <c r="J13" s="12">
        <f ca="1">ROUND(INDIRECT(ADDRESS(ROW()+(0), COLUMN()+(-4), 1))*INDIRECT(ADDRESS(ROW()+(0), COLUMN()+(-1), 1)), 2)</f>
        <v>0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3"/>
      <c r="H14" s="13"/>
      <c r="I14" s="14">
        <v>115.3</v>
      </c>
      <c r="J14" s="14">
        <f ca="1">ROUND(INDIRECT(ADDRESS(ROW()+(0), COLUMN()+(-4), 1))*INDIRECT(ADDRESS(ROW()+(0), COLUMN()+(-1), 1)), 2)</f>
        <v>2.31</v>
      </c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11.22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0.038</v>
      </c>
      <c r="G17" s="13"/>
      <c r="H17" s="13"/>
      <c r="I17" s="14">
        <v>3.45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1))), 2)</f>
        <v>0.13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0.219</v>
      </c>
      <c r="G20" s="11"/>
      <c r="H20" s="11"/>
      <c r="I20" s="12">
        <v>22.53</v>
      </c>
      <c r="J20" s="12">
        <f ca="1">ROUND(INDIRECT(ADDRESS(ROW()+(0), COLUMN()+(-4), 1))*INDIRECT(ADDRESS(ROW()+(0), COLUMN()+(-1), 1)), 2)</f>
        <v>4.93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0.219</v>
      </c>
      <c r="G21" s="13"/>
      <c r="H21" s="13"/>
      <c r="I21" s="14">
        <v>21.19</v>
      </c>
      <c r="J21" s="14">
        <f ca="1">ROUND(INDIRECT(ADDRESS(ROW()+(0), COLUMN()+(-4), 1))*INDIRECT(ADDRESS(ROW()+(0), COLUMN()+(-1), 1)), 2)</f>
        <v>4.64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9.57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1)),INDIRECT(ADDRESS(ROW()+(-9), COLUMN()+(1), 1))), 2)</f>
        <v>20.92</v>
      </c>
      <c r="J24" s="14">
        <f ca="1">ROUND(INDIRECT(ADDRESS(ROW()+(0), COLUMN()+(-4), 1))*INDIRECT(ADDRESS(ROW()+(0), COLUMN()+(-1), 1))/100, 2)</f>
        <v>0.42</v>
      </c>
    </row>
    <row r="25" spans="1:10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4"/>
      <c r="H25" s="24"/>
      <c r="I25" s="25"/>
      <c r="J25" s="26">
        <f ca="1">ROUND(SUM(INDIRECT(ADDRESS(ROW()+(-1), COLUMN()+(0), 1)),INDIRECT(ADDRESS(ROW()+(-3), COLUMN()+(0), 1)),INDIRECT(ADDRESS(ROW()+(-7), COLUMN()+(0), 1)),INDIRECT(ADDRESS(ROW()+(-10), COLUMN()+(0), 1))), 2)</f>
        <v>21.34</v>
      </c>
    </row>
    <row r="28" spans="1:10" ht="13.50" thickBot="1" customHeight="1">
      <c r="A28" s="27" t="s">
        <v>46</v>
      </c>
      <c r="B28" s="27"/>
      <c r="C28" s="27"/>
      <c r="D28" s="27"/>
      <c r="E28" s="27"/>
      <c r="F28" s="27"/>
      <c r="G28" s="27" t="s">
        <v>47</v>
      </c>
      <c r="H28" s="27" t="s">
        <v>48</v>
      </c>
      <c r="I28" s="27"/>
      <c r="J28" s="27" t="s">
        <v>49</v>
      </c>
    </row>
    <row r="29" spans="1:10" ht="13.50" thickBot="1" customHeight="1">
      <c r="A29" s="28" t="s">
        <v>50</v>
      </c>
      <c r="B29" s="28"/>
      <c r="C29" s="28"/>
      <c r="D29" s="28"/>
      <c r="E29" s="28"/>
      <c r="F29" s="28"/>
      <c r="G29" s="29">
        <v>1.07202e+006</v>
      </c>
      <c r="H29" s="29">
        <v>1.07202e+006</v>
      </c>
      <c r="I29" s="29"/>
      <c r="J29" s="29" t="s">
        <v>51</v>
      </c>
    </row>
    <row r="30" spans="1:10" ht="24.00" thickBot="1" customHeight="1">
      <c r="A30" s="30" t="s">
        <v>52</v>
      </c>
      <c r="B30" s="30"/>
      <c r="C30" s="30"/>
      <c r="D30" s="30"/>
      <c r="E30" s="30"/>
      <c r="F30" s="30"/>
      <c r="G30" s="31"/>
      <c r="H30" s="31"/>
      <c r="I30" s="31"/>
      <c r="J30" s="31"/>
    </row>
    <row r="31" spans="1:10" ht="13.50" thickBot="1" customHeight="1">
      <c r="A31" s="28" t="s">
        <v>53</v>
      </c>
      <c r="B31" s="28"/>
      <c r="C31" s="28"/>
      <c r="D31" s="28"/>
      <c r="E31" s="28"/>
      <c r="F31" s="28"/>
      <c r="G31" s="29">
        <v>132003</v>
      </c>
      <c r="H31" s="29">
        <v>162004</v>
      </c>
      <c r="I31" s="29"/>
      <c r="J31" s="29" t="s">
        <v>54</v>
      </c>
    </row>
    <row r="32" spans="1:10" ht="13.50" thickBot="1" customHeight="1">
      <c r="A32" s="32" t="s">
        <v>55</v>
      </c>
      <c r="B32" s="32"/>
      <c r="C32" s="32"/>
      <c r="D32" s="32"/>
      <c r="E32" s="32"/>
      <c r="F32" s="32"/>
      <c r="G32" s="33"/>
      <c r="H32" s="33"/>
      <c r="I32" s="33"/>
      <c r="J32" s="33"/>
    </row>
    <row r="33" spans="1:10" ht="13.50" thickBot="1" customHeight="1">
      <c r="A33" s="30" t="s">
        <v>56</v>
      </c>
      <c r="B33" s="30"/>
      <c r="C33" s="30"/>
      <c r="D33" s="30"/>
      <c r="E33" s="30"/>
      <c r="F33" s="30"/>
      <c r="G33" s="31">
        <v>112010</v>
      </c>
      <c r="H33" s="31">
        <v>112010</v>
      </c>
      <c r="I33" s="31"/>
      <c r="J33" s="31"/>
    </row>
    <row r="34" spans="1:10" ht="13.50" thickBot="1" customHeight="1">
      <c r="A34" s="28" t="s">
        <v>57</v>
      </c>
      <c r="B34" s="28"/>
      <c r="C34" s="28"/>
      <c r="D34" s="28"/>
      <c r="E34" s="28"/>
      <c r="F34" s="28"/>
      <c r="G34" s="29">
        <v>172012</v>
      </c>
      <c r="H34" s="29">
        <v>172013</v>
      </c>
      <c r="I34" s="29"/>
      <c r="J34" s="29" t="s">
        <v>58</v>
      </c>
    </row>
    <row r="35" spans="1:10" ht="13.50" thickBot="1" customHeight="1">
      <c r="A35" s="30" t="s">
        <v>59</v>
      </c>
      <c r="B35" s="30"/>
      <c r="C35" s="30"/>
      <c r="D35" s="30"/>
      <c r="E35" s="30"/>
      <c r="F35" s="30"/>
      <c r="G35" s="31"/>
      <c r="H35" s="31"/>
      <c r="I35" s="31"/>
      <c r="J35" s="31"/>
    </row>
    <row r="38" spans="1:1" ht="33.75" thickBot="1" customHeight="1">
      <c r="A38" s="1" t="s">
        <v>60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61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62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7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E25"/>
    <mergeCell ref="F25:I25"/>
    <mergeCell ref="A28:F28"/>
    <mergeCell ref="H28:I28"/>
    <mergeCell ref="A29:F29"/>
    <mergeCell ref="G29:G30"/>
    <mergeCell ref="H29:I30"/>
    <mergeCell ref="J29:J30"/>
    <mergeCell ref="A30:F30"/>
    <mergeCell ref="A31:F31"/>
    <mergeCell ref="H31:I31"/>
    <mergeCell ref="J31:J33"/>
    <mergeCell ref="A32:F32"/>
    <mergeCell ref="H32:I32"/>
    <mergeCell ref="A33:F33"/>
    <mergeCell ref="H33:I33"/>
    <mergeCell ref="A34:F34"/>
    <mergeCell ref="G34:G35"/>
    <mergeCell ref="H34:I35"/>
    <mergeCell ref="J34:J35"/>
    <mergeCell ref="A35:F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