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<sst xmlns="http://schemas.openxmlformats.org/spreadsheetml/2006/main" count="53" uniqueCount="53">
  <si>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</si>
  <si>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RSB019</t>
  </si>
  <si>
    <t xml:space="preserve">m²</t>
  </si>
  <si>
    <t xml:space="preserve">Base de mortero autonivelante de cemento, de capa gruesa.</t>
  </si>
  <si>
    <r>
      <rPr>
        <sz val="8.25"/>
        <color rgb="FF000000"/>
        <rFont val="Arial"/>
        <family val="2"/>
      </rPr>
      <t xml:space="preserve">Base para pavimento interior, de 35 mm de espesor, de mortero autonivelante, CT - C25 - F6 según UNE-EN 13813, a base de cemento, vertido con mezcladora-bombeadora, sobre lámina de aislamiento para formación de suelo flotante; y posterior aplicación de agente filmógeno, (0,15 l/m²). Incluso banda de panel rígido de poliestireno expandido para la preparación de las juntas perimetrales de dilatación. El precio no incluye la lámina de aislamiento.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</si>
  <si>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</si>
  <si>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</si>
  <si>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</si>
  <si>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</si>
  <si>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</si>
  <si>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</si>
  <si>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</si>
  <si>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mt16pea020a</t>
  </si>
  <si>
    <t xml:space="preserve">m²</t>
  </si>
  <si>
    <t xml:space="preserve">Panel rígido de poliestireno expandido, según UNE-EN 13163, mecanizado lateral recto, de 10 mm de espesor, resistencia térmica 0,25 m²K/W, conductividad térmica 0,036 W/(mK), para junta de dilatación.</t>
  </si>
  <si>
    <t xml:space="preserve">mt09mal040a</t>
  </si>
  <si>
    <t xml:space="preserve">kg</t>
  </si>
  <si>
    <t xml:space="preserve">Mortero autonivelante, CT - C25 - F6 según UNE-EN 13813, a base de cemento, para espesores de 0,8 a 5 cm, usado en nivelación de pavimentos.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</si>
  <si>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</si>
  <si>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</si>
  <si>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</si>
  <si>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</si>
  <si>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Equipo y maquinaria</t>
  </si>
  <si>
    <t xml:space="preserve">mq06pym020</t>
  </si>
  <si>
    <t xml:space="preserve">h</t>
  </si>
  <si>
    <t xml:space="preserve">Mezcladora-bombeadora para morteros autonivelantes.</t>
  </si>
  <si>
    <t xml:space="preserve">Subtotal equipo y maquinaria:</t>
  </si>
  <si>
    <t xml:space="preserve">Mano de obra</t>
  </si>
  <si>
    <t xml:space="preserve">mo031</t>
  </si>
  <si>
    <t xml:space="preserve">h</t>
  </si>
  <si>
    <t xml:space="preserve">Oficial 1ª aplicador de mortero autonivelante.</t>
  </si>
  <si>
    <t xml:space="preserve">mo069</t>
  </si>
  <si>
    <t xml:space="preserve">h</t>
  </si>
  <si>
    <t xml:space="preserve">Ayudante aplicador de mortero autonivelante.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</si>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</sst>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55" customWidth="1"/>
    <col min="6" max="6" width="1.70" customWidth="1"/>
    <col min="7" max="7" width="12.92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1"/>
      <c r="H10" s="11"/>
      <c r="I10" s="12">
        <v>0.92</v>
      </c>
      <c r="J10" s="12">
        <f ca="1">ROUND(INDIRECT(ADDRESS(ROW()+(0), COLUMN()+(-4), 1))*INDIRECT(ADDRESS(ROW()+(0), COLUMN()+(-1), 1)), 2)</f>
        <v>0.09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70</v>
      </c>
      <c r="G11" s="11"/>
      <c r="H11" s="11"/>
      <c r="I11" s="12">
        <v>0.45</v>
      </c>
      <c r="J11" s="12">
        <f ca="1">ROUND(INDIRECT(ADDRESS(ROW()+(0), COLUMN()+(-4), 1))*INDIRECT(ADDRESS(ROW()+(0), COLUMN()+(-1), 1)), 2)</f>
        <v>31.5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3"/>
      <c r="H12" s="13"/>
      <c r="I12" s="14">
        <v>1.56</v>
      </c>
      <c r="J12" s="14">
        <f ca="1">ROUND(INDIRECT(ADDRESS(ROW()+(0), COLUMN()+(-4), 1))*INDIRECT(ADDRESS(ROW()+(0), COLUMN()+(-1), 1)), 2)</f>
        <v>0.23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31.82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</v>
      </c>
      <c r="G15" s="13"/>
      <c r="H15" s="13"/>
      <c r="I15" s="14">
        <v>10.91</v>
      </c>
      <c r="J15" s="14">
        <f ca="1">ROUND(INDIRECT(ADDRESS(ROW()+(0), COLUMN()+(-4), 1))*INDIRECT(ADDRESS(ROW()+(0), COLUMN()+(-1), 1)), 2)</f>
        <v>0.87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0.87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0.03</v>
      </c>
      <c r="G18" s="11"/>
      <c r="H18" s="11"/>
      <c r="I18" s="12">
        <v>22.53</v>
      </c>
      <c r="J18" s="12">
        <f ca="1">ROUND(INDIRECT(ADDRESS(ROW()+(0), COLUMN()+(-4), 1))*INDIRECT(ADDRESS(ROW()+(0), COLUMN()+(-1), 1)), 2)</f>
        <v>0.68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0.023</v>
      </c>
      <c r="G19" s="13"/>
      <c r="H19" s="13"/>
      <c r="I19" s="14">
        <v>21.78</v>
      </c>
      <c r="J19" s="14">
        <f ca="1">ROUND(INDIRECT(ADDRESS(ROW()+(0), COLUMN()+(-4), 1))*INDIRECT(ADDRESS(ROW()+(0), COLUMN()+(-1), 1)), 2)</f>
        <v>0.5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1.18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33.87</v>
      </c>
      <c r="J22" s="14">
        <f ca="1">ROUND(INDIRECT(ADDRESS(ROW()+(0), COLUMN()+(-4), 1))*INDIRECT(ADDRESS(ROW()+(0), COLUMN()+(-1), 1))/100, 2)</f>
        <v>0.68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34.55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1.07202e+006</v>
      </c>
      <c r="H27" s="29">
        <v>1.07202e+006</v>
      </c>
      <c r="I27" s="29"/>
      <c r="J27" s="29" t="s">
        <v>45</v>
      </c>
    </row>
    <row r="28" spans="1:10" ht="24.0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29" spans="1:10" ht="13.50" thickBot="1" customHeight="1">
      <c r="A29" s="28" t="s">
        <v>47</v>
      </c>
      <c r="B29" s="28"/>
      <c r="C29" s="28"/>
      <c r="D29" s="28"/>
      <c r="E29" s="28"/>
      <c r="F29" s="28"/>
      <c r="G29" s="29">
        <v>182003</v>
      </c>
      <c r="H29" s="29">
        <v>182004</v>
      </c>
      <c r="I29" s="29"/>
      <c r="J29" s="29" t="s">
        <v>48</v>
      </c>
    </row>
    <row r="30" spans="1:10" ht="13.50" thickBot="1" customHeight="1">
      <c r="A30" s="30" t="s">
        <v>49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6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