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<sst xmlns="http://schemas.openxmlformats.org/spreadsheetml/2006/main" count="50" uniqueCount="50">
  <si>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</si>
  <si>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RSG170</t>
  </si>
  <si>
    <t xml:space="preserve">m²</t>
  </si>
  <si>
    <t xml:space="preserve">Pavimento interior de piezas de baldosín catalán. Colocación en capa fina.</t>
  </si>
  <si>
    <r>
      <rPr>
        <sz val="8.25"/>
        <color rgb="FF000000"/>
        <rFont val="Arial"/>
        <family val="2"/>
      </rPr>
      <t xml:space="preserve">Pavimento interior de piezas de baldosín catalán, de 200x200x8 mm, gama media, capacidad de absorción de agua 6%&lt;E&lt;=10%, grupo AIIb, según UNE-EN 14411, con resistencia al deslizamiento 35&lt;Rd&lt;=45 según UNE-EN 16165 y resbaladicidad clase 2 según CTE. SOPORTE: de mortero de cemento. COLOCACIÓN: en capa fina y mediante encolado simple con adhesivo cementoso mejorado, C2 TE, según UNE-EN 12004,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</si>
  <si>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</si>
  <si>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</si>
  <si>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</si>
  <si>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</si>
  <si>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</si>
  <si>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</si>
  <si>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</si>
  <si>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</si>
  <si>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</si>
  <si>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según UNE-EN 12004, con deslizamiento reducido y tiempo abierto ampliado,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</si>
  <si>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mt18bcb100wb</t>
  </si>
  <si>
    <t xml:space="preserve">m²</t>
  </si>
  <si>
    <t xml:space="preserve">Piezas de baldosín catalán, de 200x200x8 mm, gama media, capacidad de absorción de agua 6%&lt;E&lt;=10%, grupo AIIb, según UNE-EN 14411, con resistencia al deslizamiento 35&lt;Rd&lt;=45 según UNE-EN 16165 y resbaladicidad clase 2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</si>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</sst>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55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</v>
      </c>
      <c r="G10" s="11"/>
      <c r="H10" s="12">
        <v>0.5</v>
      </c>
      <c r="I10" s="12">
        <f ca="1">ROUND(INDIRECT(ADDRESS(ROW()+(0), COLUMN()+(-3), 1))*INDIRECT(ADDRESS(ROW()+(0), COLUMN()+(-1), 1)), 2)</f>
        <v>2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8.65</v>
      </c>
      <c r="I11" s="12">
        <f ca="1">ROUND(INDIRECT(ADDRESS(ROW()+(0), COLUMN()+(-3), 1))*INDIRECT(ADDRESS(ROW()+(0), COLUMN()+(-1), 1)), 2)</f>
        <v>9.08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0.35</v>
      </c>
      <c r="G12" s="11"/>
      <c r="H12" s="12">
        <v>2.4</v>
      </c>
      <c r="I12" s="12">
        <f ca="1">ROUND(INDIRECT(ADDRESS(ROW()+(0), COLUMN()+(-3), 1))*INDIRECT(ADDRESS(ROW()+(0), COLUMN()+(-1), 1)), 2)</f>
        <v>0.84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0.27</v>
      </c>
      <c r="G13" s="13"/>
      <c r="H13" s="14">
        <v>1.46</v>
      </c>
      <c r="I13" s="14">
        <f ca="1">ROUND(INDIRECT(ADDRESS(ROW()+(0), COLUMN()+(-3), 1))*INDIRECT(ADDRESS(ROW()+(0), COLUMN()+(-1), 1)), 2)</f>
        <v>0.39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12.31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0.416</v>
      </c>
      <c r="G16" s="11"/>
      <c r="H16" s="12">
        <v>22.53</v>
      </c>
      <c r="I16" s="12">
        <f ca="1">ROUND(INDIRECT(ADDRESS(ROW()+(0), COLUMN()+(-3), 1))*INDIRECT(ADDRESS(ROW()+(0), COLUMN()+(-1), 1)), 2)</f>
        <v>9.37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0.208</v>
      </c>
      <c r="G17" s="13"/>
      <c r="H17" s="14">
        <v>21.78</v>
      </c>
      <c r="I17" s="14">
        <f ca="1">ROUND(INDIRECT(ADDRESS(ROW()+(0), COLUMN()+(-3), 1))*INDIRECT(ADDRESS(ROW()+(0), COLUMN()+(-1), 1)), 2)</f>
        <v>4.53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13.9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26.21</v>
      </c>
      <c r="I20" s="14">
        <f ca="1">ROUND(INDIRECT(ADDRESS(ROW()+(0), COLUMN()+(-3), 1))*INDIRECT(ADDRESS(ROW()+(0), COLUMN()+(-1), 1))/100, 2)</f>
        <v>0.52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26.73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