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<sst xmlns="http://schemas.openxmlformats.org/spreadsheetml/2006/main" count="46" uniqueCount="46">
  <si>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</si>
  <si>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RSI008</t>
  </si>
  <si>
    <t xml:space="preserve">m²</t>
  </si>
  <si>
    <t xml:space="preserve">Pavimento industrial, sistema Paviland Industrial "GRUPO PUMA".</t>
  </si>
  <si>
    <r>
      <rPr>
        <sz val="8.25"/>
        <color rgb="FF000000"/>
        <rFont val="Arial"/>
        <family val="2"/>
      </rPr>
      <t xml:space="preserve">Pavimento industrial, realizado con el sistema Paviland Industrial "GRUPO PUMA", constituido por: solera de hormigón con adición de fibras de 20 cm de espesor, realizada con hormigón HM-20/B/20/X0 fabricado en central y vertido desde camión con un contenido de fibras sin función estructural, fibras de polipropileno Paviland Fibras "GRUPO PUMA" de 0,6 kg/m³, extendido y vibrado manual mediante regla vibrante; y aplicación sobre el hormigón fresco de capa de rodadura de mortero endurecedor Paviland Industrial "GRUPO PUMA", color Gris (4 kg/m²), con acabado superficial mediante fratasado mecánico.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</si>
  <si>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</si>
  <si>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</si>
  <si>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</si>
  <si>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</si>
  <si>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</si>
  <si>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</si>
  <si>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</si>
  <si>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</si>
  <si>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</si>
  <si>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</si>
  <si>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mt08fip010d</t>
  </si>
  <si>
    <t xml:space="preserve">kg</t>
  </si>
  <si>
    <t xml:space="preserve">Fibras de polipropileno Paviland Fibras "GRUPO PUMA", para prevenir fisuras por retracción en elementos de hormigón.</t>
  </si>
  <si>
    <t xml:space="preserve">mt09hip010cs</t>
  </si>
  <si>
    <t xml:space="preserve">kg</t>
  </si>
  <si>
    <t xml:space="preserve">Mortero endurecedor Paviland Industrial "GRUPO PUMA", color Gris, compuesto de cemento de alta resistencia, áridos seleccionados, pigmentos y aditivos, de alta resistencia a la abrasión, aplicado como acabado del hormigón fratasado, espolvoreado superficialmente sobre el hormigón fresco.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</si>
  <si>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</si>
  <si>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</si>
  <si>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</si>
  <si>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</si>
  <si>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</si>
  <si>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</si>
  <si>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</si>
  <si>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</si>
  <si>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</si>
  <si>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</si>
  <si>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</si>
  <si>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Subtotal equipo y maquinaria: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</si>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</sst>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99" customWidth="1"/>
    <col min="4" max="4" width="69.02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85.8</v>
      </c>
      <c r="G10" s="12">
        <f ca="1">ROUND(INDIRECT(ADDRESS(ROW()+(0), COLUMN()+(-2), 1))*INDIRECT(ADDRESS(ROW()+(0), COLUMN()+(-1), 1)), 2)</f>
        <v>18.02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0.12</v>
      </c>
      <c r="F11" s="12">
        <v>5.78</v>
      </c>
      <c r="G11" s="12">
        <f ca="1">ROUND(INDIRECT(ADDRESS(ROW()+(0), COLUMN()+(-2), 1))*INDIRECT(ADDRESS(ROW()+(0), COLUMN()+(-1), 1)), 2)</f>
        <v>0.69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0.25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0.038</v>
      </c>
      <c r="F15" s="12">
        <v>10.38</v>
      </c>
      <c r="G15" s="12">
        <f ca="1">ROUND(INDIRECT(ADDRESS(ROW()+(0), COLUMN()+(-2), 1))*INDIRECT(ADDRESS(ROW()+(0), COLUMN()+(-1), 1)), 2)</f>
        <v>0.39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0.032</v>
      </c>
      <c r="F16" s="12">
        <v>5.23</v>
      </c>
      <c r="G16" s="12">
        <f ca="1">ROUND(INDIRECT(ADDRESS(ROW()+(0), COLUMN()+(-2), 1))*INDIRECT(ADDRESS(ROW()+(0), COLUMN()+(-1), 1)), 2)</f>
        <v>0.17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0.555</v>
      </c>
      <c r="F17" s="14">
        <v>5.68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3.71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0.585</v>
      </c>
      <c r="F20" s="12">
        <v>22.53</v>
      </c>
      <c r="G20" s="12">
        <f ca="1">ROUND(INDIRECT(ADDRESS(ROW()+(0), COLUMN()+(-2), 1))*INDIRECT(ADDRESS(ROW()+(0), COLUMN()+(-1), 1)), 2)</f>
        <v>13.18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0.705</v>
      </c>
      <c r="F21" s="14">
        <v>21.78</v>
      </c>
      <c r="G21" s="14">
        <f ca="1">ROUND(INDIRECT(ADDRESS(ROW()+(0), COLUMN()+(-2), 1))*INDIRECT(ADDRESS(ROW()+(0), COLUMN()+(-1), 1)), 2)</f>
        <v>15.35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28.53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1)),INDIRECT(ADDRESS(ROW()+(-11), COLUMN()+(1), 1))), 2)</f>
        <v>51.95</v>
      </c>
      <c r="G24" s="14">
        <f ca="1">ROUND(INDIRECT(ADDRESS(ROW()+(0), COLUMN()+(-2), 1))*INDIRECT(ADDRESS(ROW()+(0), COLUMN()+(-1), 1))/100, 2)</f>
        <v>1.04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1)),INDIRECT(ADDRESS(ROW()+(-12), COLUMN()+(0), 1))), 2)</f>
        <v>52.99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