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<sst xmlns="http://schemas.openxmlformats.org/spreadsheetml/2006/main" count="35" uniqueCount="35">
  <si>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</si>
  <si>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RSI060</t>
  </si>
  <si>
    <t xml:space="preserve">m²</t>
  </si>
  <si>
    <t xml:space="preserve">Revestimiento de pavimento industrial, sistema "COMPOSAN INDUSTRIAL Y TECNOLOGÍA".</t>
  </si>
  <si>
    <r>
      <rPr>
        <sz val="8.25"/>
        <color rgb="FF000000"/>
        <rFont val="Arial"/>
        <family val="2"/>
      </rPr>
      <t xml:space="preserve">Revestimiento de pavimento industrial, con acabado texturado, con resistencia al deslizamiento 15&lt;Rd&lt;=35 según UNE-EN 16165 y resbaladicidad clase 1 según CTE, Euroclase Bfl-s1 de reacción al fuego, según UNE-EN 13501-1, abrasión Taber en seco &lt; 0,1 g, de 1 mm de espesor total aproximado, realizado sobre base de hormigón endurecido, con el sistema Compodur Color PU S/H "COMPOSAN INDUSTRIAL Y TECNOLOGÍA", apto para aparcamientos, en interiores, mediante la aplicación sucesiva de: una capa de regularización y acondicionamiento de la superficie, de mortero de dos componentes Epoxán, color rojo, a base de resinas epoxi y cargas minerales calibradas (1 kg/m²); dos capas de mortero de dos componentes Compomix, color rojo, acabado texturizado, a base de resinas acrílico-epoxi, cargas minerales calibradas y pigmentos (0,4 kg/m² cada capa) y una capa de sellado de pintura de poliuretano para interior, Composol P Interior, color gris, a base de diisocianatos aromáticos en disolución (0,15 kg/m²). El precio no incluye la superficie soporte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</si>
  <si>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</si>
  <si>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</si>
  <si>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</si>
  <si>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</si>
  <si>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</si>
  <si>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</si>
  <si>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</si>
  <si>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mt47cit010a</t>
  </si>
  <si>
    <t xml:space="preserve">kg</t>
  </si>
  <si>
    <t xml:space="preserve">Mortero de dos componentes Epoxán "COMPOSAN INDUSTRIAL Y TECNOLOGÍA", color rojo, a base de resinas epoxi y cargas minerales calibradas; para aplicar con rastrillo de goma.</t>
  </si>
  <si>
    <t xml:space="preserve">mt47cit020a</t>
  </si>
  <si>
    <t xml:space="preserve">kg</t>
  </si>
  <si>
    <t xml:space="preserve">Mortero de dos componentes Compomix "COMPOSAN INDUSTRIAL Y TECNOLOGÍA", color rojo, acabado texturado, a base de resinas acrílico-epoxi, cargas minerales calibradas y pigmentos; para aplicar con rodillo o rastrillo de goma.</t>
  </si>
  <si>
    <t xml:space="preserve">mt27ptc010a</t>
  </si>
  <si>
    <t xml:space="preserve">kg</t>
  </si>
  <si>
    <t xml:space="preserve">Pintura de poliuretano monocomponente para interior, Composol P Interior "COMPOSAN INDUSTRIAL Y TECNOLOGÍA", color gris, a base de diisocianatos aromáticos en disolución; para aplicar con rodillo, pistola o rastrillo de goma.</t>
  </si>
  <si>
    <t xml:space="preserve">Subtotal materiales:</t>
  </si>
  <si>
    <t xml:space="preserve">Mano de obra</t>
  </si>
  <si>
    <t xml:space="preserve">mo121</t>
  </si>
  <si>
    <t xml:space="preserve">h</t>
  </si>
  <si>
    <t xml:space="preserve">Oficial 1ª aplicador de pavimentos industriales.</t>
  </si>
  <si>
    <t xml:space="preserve">mo122</t>
  </si>
  <si>
    <t xml:space="preserve">h</t>
  </si>
  <si>
    <t xml:space="preserve">Ayudante aplicador de pavimentos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</si>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</sst>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70" customWidth="1"/>
    <col min="4" max="4" width="5.95" customWidth="1"/>
    <col min="5" max="5" width="76.16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5.05</v>
      </c>
      <c r="H10" s="12">
        <f ca="1">ROUND(INDIRECT(ADDRESS(ROW()+(0), COLUMN()+(-2), 1))*INDIRECT(ADDRESS(ROW()+(0), COLUMN()+(-1), 1)), 2)</f>
        <v>5.05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0.8</v>
      </c>
      <c r="G11" s="12">
        <v>6.64</v>
      </c>
      <c r="H11" s="12">
        <f ca="1">ROUND(INDIRECT(ADDRESS(ROW()+(0), COLUMN()+(-2), 1))*INDIRECT(ADDRESS(ROW()+(0), COLUMN()+(-1), 1)), 2)</f>
        <v>5.31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0.15</v>
      </c>
      <c r="G12" s="14">
        <v>11.65</v>
      </c>
      <c r="H12" s="14">
        <f ca="1">ROUND(INDIRECT(ADDRESS(ROW()+(0), COLUMN()+(-2), 1))*INDIRECT(ADDRESS(ROW()+(0), COLUMN()+(-1), 1)), 2)</f>
        <v>1.75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12.11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0.149</v>
      </c>
      <c r="G15" s="12">
        <v>22.53</v>
      </c>
      <c r="H15" s="12">
        <f ca="1">ROUND(INDIRECT(ADDRESS(ROW()+(0), COLUMN()+(-2), 1))*INDIRECT(ADDRESS(ROW()+(0), COLUMN()+(-1), 1)), 2)</f>
        <v>3.36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0.149</v>
      </c>
      <c r="G16" s="14">
        <v>21.78</v>
      </c>
      <c r="H16" s="14">
        <f ca="1">ROUND(INDIRECT(ADDRESS(ROW()+(0), COLUMN()+(-2), 1))*INDIRECT(ADDRESS(ROW()+(0), COLUMN()+(-1), 1)), 2)</f>
        <v>3.25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6.61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18.72</v>
      </c>
      <c r="H19" s="14">
        <f ca="1">ROUND(INDIRECT(ADDRESS(ROW()+(0), COLUMN()+(-2), 1))*INDIRECT(ADDRESS(ROW()+(0), COLUMN()+(-1), 1))/100, 2)</f>
        <v>0.37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19.09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