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<sst xmlns="http://schemas.openxmlformats.org/spreadsheetml/2006/main" count="47" uniqueCount="47">
  <si>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</si>
  <si>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RSQ050</t>
  </si>
  <si>
    <t xml:space="preserve">m²</t>
  </si>
  <si>
    <t xml:space="preserve">Pavimento continuo de micromortero de cal y cemento.</t>
  </si>
  <si>
    <r>
      <rPr>
        <sz val="8.25"/>
        <color rgb="FF000000"/>
        <rFont val="Arial"/>
        <family val="2"/>
      </rPr>
      <t xml:space="preserve">Pavimento continuo de micromortero, de 3 mm de espesor, realizado sobre superficie no absorbente. IMPRIMACIÓN: a base de copolímeros acrílicos en emulsión acuosa, sin diluir. CAPA BASE: micromortero de cal y cemento, con un tamaño máximo del árido de 0,3 mm, color a elegir, con resina acrílica y pigmento, en dos capas, (0,7 kg/m² cada capa) y malla de fibra de vidrio antiálcalis, de 2,2x2,3 mm de luz de malla, de 58 g/m² de masa superficial. CAPA DECORATIVA: micromortero de cal y cemento, con un tamaño máximo del árido de 0,3 mm, color a elegir, con resina acrílica y pigmento, (0,7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</si>
  <si>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</si>
  <si>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</si>
  <si>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</si>
  <si>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</si>
  <si>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</si>
  <si>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</si>
  <si>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</si>
  <si>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</si>
  <si>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</si>
  <si>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</si>
  <si>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</si>
  <si>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</si>
  <si>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</si>
  <si>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mt28mcc010k</t>
  </si>
  <si>
    <t xml:space="preserve">kg</t>
  </si>
  <si>
    <t xml:space="preserve">Micromortero bicomponente, compuesto de cemento, cal, áridos seleccionados y aditivos, con un tamaño máximo del árido de 0,3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</si>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</sst>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11.64</v>
      </c>
      <c r="H10" s="12">
        <f ca="1">ROUND(INDIRECT(ADDRESS(ROW()+(0), COLUMN()+(-2), 1))*INDIRECT(ADDRESS(ROW()+(0), COLUMN()+(-1), 1)), 2)</f>
        <v>1.05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2.33</v>
      </c>
      <c r="H11" s="12">
        <f ca="1">ROUND(INDIRECT(ADDRESS(ROW()+(0), COLUMN()+(-2), 1))*INDIRECT(ADDRESS(ROW()+(0), COLUMN()+(-1), 1)), 2)</f>
        <v>2.45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4.7</v>
      </c>
      <c r="H12" s="12">
        <f ca="1">ROUND(INDIRECT(ADDRESS(ROW()+(0), COLUMN()+(-2), 1))*INDIRECT(ADDRESS(ROW()+(0), COLUMN()+(-1), 1)), 2)</f>
        <v>9.87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0.874</v>
      </c>
      <c r="G13" s="12">
        <v>6.63</v>
      </c>
      <c r="H13" s="12">
        <f ca="1">ROUND(INDIRECT(ADDRESS(ROW()+(0), COLUMN()+(-2), 1))*INDIRECT(ADDRESS(ROW()+(0), COLUMN()+(-1), 1)), 2)</f>
        <v>5.79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31.04</v>
      </c>
      <c r="H14" s="12">
        <f ca="1">ROUND(INDIRECT(ADDRESS(ROW()+(0), COLUMN()+(-2), 1))*INDIRECT(ADDRESS(ROW()+(0), COLUMN()+(-1), 1)), 2)</f>
        <v>6.21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23.67</v>
      </c>
      <c r="H15" s="12">
        <f ca="1">ROUND(INDIRECT(ADDRESS(ROW()+(0), COLUMN()+(-2), 1))*INDIRECT(ADDRESS(ROW()+(0), COLUMN()+(-1), 1)), 2)</f>
        <v>2.84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36.86</v>
      </c>
      <c r="H16" s="14">
        <f ca="1">ROUND(INDIRECT(ADDRESS(ROW()+(0), COLUMN()+(-2), 1))*INDIRECT(ADDRESS(ROW()+(0), COLUMN()+(-1), 1)), 2)</f>
        <v>5.53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0.731</v>
      </c>
      <c r="G19" s="12">
        <v>22.53</v>
      </c>
      <c r="H19" s="12">
        <f ca="1">ROUND(INDIRECT(ADDRESS(ROW()+(0), COLUMN()+(-2), 1))*INDIRECT(ADDRESS(ROW()+(0), COLUMN()+(-1), 1)), 2)</f>
        <v>16.47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1.306</v>
      </c>
      <c r="G20" s="14">
        <v>21.19</v>
      </c>
      <c r="H20" s="14">
        <f ca="1">ROUND(INDIRECT(ADDRESS(ROW()+(0), COLUMN()+(-2), 1))*INDIRECT(ADDRESS(ROW()+(0), COLUMN()+(-1), 1)), 2)</f>
        <v>27.67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44.14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77.88</v>
      </c>
      <c r="H23" s="14">
        <f ca="1">ROUND(INDIRECT(ADDRESS(ROW()+(0), COLUMN()+(-2), 1))*INDIRECT(ADDRESS(ROW()+(0), COLUMN()+(-1), 1))/100, 2)</f>
        <v>1.56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79.44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