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<sst xmlns="http://schemas.openxmlformats.org/spreadsheetml/2006/main" count="29" uniqueCount="29">
  <si>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</si>
  <si>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RSS100</t>
  </si>
  <si>
    <t xml:space="preserve">m</t>
  </si>
  <si>
    <t xml:space="preserve">Rodapié de PVC.</t>
  </si>
  <si>
    <r>
      <rPr>
        <sz val="8.25"/>
        <color rgb="FF000000"/>
        <rFont val="Arial"/>
        <family val="2"/>
      </rPr>
      <t xml:space="preserve">Rodapié semirrígido de PVC expandido, de 80 mm de altura y 5 mm de espesor, color a elegir. Colocación en obra: con adhesivo.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</si>
  <si>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</si>
  <si>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</si>
  <si>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</si>
  <si>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</si>
  <si>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</si>
  <si>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</si>
  <si>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</si>
  <si>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mt18dww020a</t>
  </si>
  <si>
    <t xml:space="preserve">l</t>
  </si>
  <si>
    <t xml:space="preserve">Adhesivo de cloropreno, de base solvente monocomponente.</t>
  </si>
  <si>
    <t xml:space="preserve">mt18rpv020b</t>
  </si>
  <si>
    <t xml:space="preserve">m</t>
  </si>
  <si>
    <t xml:space="preserve">Rodapié semirrígido de PVC expandido, de 80 mm de altura y 5 mm de espesor, color a elegir, suministrado en tramos de 3 m de longitud.</t>
  </si>
  <si>
    <t xml:space="preserve">Subtotal materiales:</t>
  </si>
  <si>
    <t xml:space="preserve">Mano de obra</t>
  </si>
  <si>
    <t xml:space="preserve">mo026</t>
  </si>
  <si>
    <t xml:space="preserve">h</t>
  </si>
  <si>
    <t xml:space="preserve">Oficial 1ª instalador de revestimientos flexibles.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</si>
  <si>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</si>
  <si>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</si>
  <si>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</si>
  <si>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</si>
  <si>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1,55€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</si>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</sst>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7.82" customWidth="1"/>
    <col min="4" max="4" width="74.29" customWidth="1"/>
    <col min="5" max="5" width="14.11" customWidth="1"/>
    <col min="6" max="6" width="9.86" customWidth="1"/>
    <col min="7" max="7" width="8.8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0.08</v>
      </c>
      <c r="F10" s="12">
        <v>6.61</v>
      </c>
      <c r="G10" s="12">
        <f ca="1">ROUND(INDIRECT(ADDRESS(ROW()+(0), COLUMN()+(-2), 1))*INDIRECT(ADDRESS(ROW()+(0), COLUMN()+(-1), 1)), 2)</f>
        <v>0.53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1.05</v>
      </c>
      <c r="F11" s="14">
        <v>5</v>
      </c>
      <c r="G11" s="14">
        <f ca="1">ROUND(INDIRECT(ADDRESS(ROW()+(0), COLUMN()+(-2), 1))*INDIRECT(ADDRESS(ROW()+(0), COLUMN()+(-1), 1)), 2)</f>
        <v>5.25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5.78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3">
        <v>0.119</v>
      </c>
      <c r="F14" s="14">
        <v>22.53</v>
      </c>
      <c r="G14" s="14">
        <f ca="1">ROUND(INDIRECT(ADDRESS(ROW()+(0), COLUMN()+(-2), 1))*INDIRECT(ADDRESS(ROW()+(0), COLUMN()+(-1), 1)), 2)</f>
        <v>2.68</v>
      </c>
    </row>
    <row r="15" spans="1:7" ht="13.50" thickBot="1" customHeight="1">
      <c r="A15" s="15"/>
      <c r="B15" s="15"/>
      <c r="C15" s="15"/>
      <c r="D15" s="15"/>
      <c r="E15" s="9" t="s">
        <v>23</v>
      </c>
      <c r="F15" s="9"/>
      <c r="G15" s="17">
        <f ca="1">ROUND(SUM(INDIRECT(ADDRESS(ROW()+(-1), COLUMN()+(0), 1))), 2)</f>
        <v>2.68</v>
      </c>
    </row>
    <row r="16" spans="1:7" ht="13.50" thickBot="1" customHeight="1">
      <c r="A16" s="15">
        <v>3</v>
      </c>
      <c r="B16" s="15"/>
      <c r="C16" s="15"/>
      <c r="D16" s="18" t="s">
        <v>24</v>
      </c>
      <c r="E16" s="18"/>
      <c r="F16" s="15"/>
      <c r="G16" s="15"/>
    </row>
    <row r="17" spans="1:7" ht="13.50" thickBot="1" customHeight="1">
      <c r="A17" s="19"/>
      <c r="B17" s="19"/>
      <c r="C17" s="20" t="s">
        <v>25</v>
      </c>
      <c r="D17" s="19" t="s">
        <v>26</v>
      </c>
      <c r="E17" s="13">
        <v>2</v>
      </c>
      <c r="F17" s="14">
        <f ca="1">ROUND(SUM(INDIRECT(ADDRESS(ROW()+(-2), COLUMN()+(1), 1)),INDIRECT(ADDRESS(ROW()+(-5), COLUMN()+(1), 1))), 2)</f>
        <v>8.46</v>
      </c>
      <c r="G17" s="14">
        <f ca="1">ROUND(INDIRECT(ADDRESS(ROW()+(0), COLUMN()+(-2), 1))*INDIRECT(ADDRESS(ROW()+(0), COLUMN()+(-1), 1))/100, 2)</f>
        <v>0.17</v>
      </c>
    </row>
    <row r="18" spans="1:7" ht="13.50" thickBot="1" customHeight="1">
      <c r="A18" s="21" t="s">
        <v>27</v>
      </c>
      <c r="B18" s="21"/>
      <c r="C18" s="22"/>
      <c r="D18" s="23"/>
      <c r="E18" s="24" t="s">
        <v>28</v>
      </c>
      <c r="F18" s="25"/>
      <c r="G18" s="26">
        <f ca="1">ROUND(SUM(INDIRECT(ADDRESS(ROW()+(-1), COLUMN()+(0), 1)),INDIRECT(ADDRESS(ROW()+(-3), COLUMN()+(0), 1)),INDIRECT(ADDRESS(ROW()+(-6), COLUMN()+(0), 1))), 2)</f>
        <v>8.63</v>
      </c>
    </row>
  </sheetData>
  <mergeCells count="20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E15:F15"/>
    <mergeCell ref="A16:B16"/>
    <mergeCell ref="D16:E16"/>
    <mergeCell ref="A17:B17"/>
    <mergeCell ref="A18:D18"/>
    <mergeCell ref="E18:F18"/>
  </mergeCells>
  <pageMargins left="0.147638" right="0.147638" top="0.206693" bottom="0.206693" header="0.0" footer="0.0"/>
  <pageSetup paperSize="9" orientation="portrait"/>
  <rowBreaks count="0" manualBreakCount="0">
    </rowBreaks>
</worksheet>
</file>