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<sst xmlns="http://schemas.openxmlformats.org/spreadsheetml/2006/main" count="38" uniqueCount="38">
  <si>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</si>
  <si>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RSS110</t>
  </si>
  <si>
    <t xml:space="preserve">m</t>
  </si>
  <si>
    <t xml:space="preserve">Encuentro de pavimento vinílico homogéneo, para uso en cuartos húmedos, con paramento vertical.</t>
  </si>
  <si>
    <r>
      <rPr>
        <sz val="8.25"/>
        <color rgb="FF000000"/>
        <rFont val="Arial"/>
        <family val="2"/>
      </rPr>
      <t xml:space="preserve">Encuentro de pavimento vinílico homogéneo, para uso en cuartos húmedos, con paramento vertical, formado por: perfil de esquina de PVC, en ángulo cóncavo, a media caña, de 20 mm de anchura para apoyo del pavimento vinílico y perfil de remate de PVC para remate del pavimento vinílico sobre el paramento vertical a 15 cm de altura. Colocación en obra: con adhesivo de poliuretano bicomponente para aplicar en interiores y exteriores, para el encolado de pavimentos de PVC, sobre capa fina de nivelación y cordón perimetral de soldadura en la unión del perfil de remate con el paramento sin revestimiento cerámico.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</si>
  <si>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</si>
  <si>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</si>
  <si>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</si>
  <si>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</si>
  <si>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</si>
  <si>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</si>
  <si>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</si>
  <si>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</si>
  <si>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</si>
  <si>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</si>
  <si>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</si>
  <si>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</si>
  <si>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UNE-EN ISO 10874: clase 23 para uso doméstico; clase 34 para uso comercial; clase 43 para uso industrial; Euroclase Bfl-s1 de reacción al fuego, según UNE-EN 13501-1.</t>
  </si>
  <si>
    <t xml:space="preserve">mt18rvp020b</t>
  </si>
  <si>
    <t xml:space="preserve">m</t>
  </si>
  <si>
    <t xml:space="preserve">Perfil de remate de PVC.</t>
  </si>
  <si>
    <t xml:space="preserve">mt18rvp010a</t>
  </si>
  <si>
    <t xml:space="preserve">m</t>
  </si>
  <si>
    <t xml:space="preserve">Perfil de esquina de PVC, en ángulo cóncavo, a media caña, de 20 mm de anchura.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</si>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</sst>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0.056</v>
      </c>
      <c r="G10" s="12">
        <v>5.68</v>
      </c>
      <c r="H10" s="12">
        <f ca="1">ROUND(INDIRECT(ADDRESS(ROW()+(0), COLUMN()+(-2), 1))*INDIRECT(ADDRESS(ROW()+(0), COLUMN()+(-1), 1)), 2)</f>
        <v>0.32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27.2</v>
      </c>
      <c r="H11" s="12">
        <f ca="1">ROUND(INDIRECT(ADDRESS(ROW()+(0), COLUMN()+(-2), 1))*INDIRECT(ADDRESS(ROW()+(0), COLUMN()+(-1), 1)), 2)</f>
        <v>5.44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</v>
      </c>
      <c r="H12" s="12">
        <f ca="1">ROUND(INDIRECT(ADDRESS(ROW()+(0), COLUMN()+(-2), 1))*INDIRECT(ADDRESS(ROW()+(0), COLUMN()+(-1), 1)), 2)</f>
        <v>3.15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1.7</v>
      </c>
      <c r="H13" s="14">
        <f ca="1">ROUND(INDIRECT(ADDRESS(ROW()+(0), COLUMN()+(-2), 1))*INDIRECT(ADDRESS(ROW()+(0), COLUMN()+(-1), 1)), 2)</f>
        <v>1.79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0.179</v>
      </c>
      <c r="G16" s="12">
        <v>22.53</v>
      </c>
      <c r="H16" s="12">
        <f ca="1">ROUND(INDIRECT(ADDRESS(ROW()+(0), COLUMN()+(-2), 1))*INDIRECT(ADDRESS(ROW()+(0), COLUMN()+(-1), 1)), 2)</f>
        <v>4.03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21.78</v>
      </c>
      <c r="H17" s="14">
        <f ca="1">ROUND(INDIRECT(ADDRESS(ROW()+(0), COLUMN()+(-2), 1))*INDIRECT(ADDRESS(ROW()+(0), COLUMN()+(-1), 1)), 2)</f>
        <v>2.18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16.91</v>
      </c>
      <c r="H20" s="14">
        <f ca="1">ROUND(INDIRECT(ADDRESS(ROW()+(0), COLUMN()+(-2), 1))*INDIRECT(ADDRESS(ROW()+(0), COLUMN()+(-1), 1))/100, 2)</f>
        <v>0.34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