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<sst xmlns="http://schemas.openxmlformats.org/spreadsheetml/2006/main" count="56" uniqueCount="56">
  <si>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</si>
  <si>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RTC019</t>
  </si>
  <si>
    <t xml:space="preserve">Ud</t>
  </si>
  <si>
    <t xml:space="preserve">Trampilla para falso techo continuo de placas de yeso laminado. Sistema "PLACO".</t>
  </si>
  <si>
    <r>
      <rPr>
        <sz val="8.25"/>
        <color rgb="FF000000"/>
        <rFont val="Arial"/>
        <family val="2"/>
      </rPr>
      <t xml:space="preserve">Trampilla de registro Gyptone Access Quattro 41 "PLACO", de 600x600 mm, formada por marco y tapa de 510x510 mm, para falso techo continuo de placas de yeso laminado perforadas fonoabsorbentes Gyptone Continuo. Incluso fijaciones, elementos de suspensión, tornillería, tratamiento de juntas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</si>
  <si>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</si>
  <si>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</si>
  <si>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</si>
  <si>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</si>
  <si>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</si>
  <si>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</si>
  <si>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</si>
  <si>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mt12plp010</t>
  </si>
  <si>
    <t xml:space="preserve">m</t>
  </si>
  <si>
    <t xml:space="preserve">Perfil de acero galvanizado, F-530 "PLACO", fabricado mediante laminación en frío, de 3000 mm de longitud, 45x16 mm de sección y 0,6 mm de espesor, para la realización de trasdosados autoportantes y techos, según UNE-EN 14195.</t>
  </si>
  <si>
    <t xml:space="preserve">mt12plt010c</t>
  </si>
  <si>
    <t xml:space="preserve">Ud</t>
  </si>
  <si>
    <t xml:space="preserve">Tornillo autorroscante TTPC 35 "PLACO", con cabeza de trompeta, de 35 mm de longitud, para instalación de placas de yeso laminado sobre perfiles de espesor inferior a 6 mm.</t>
  </si>
  <si>
    <t xml:space="preserve">mt12pla020b</t>
  </si>
  <si>
    <t xml:space="preserve">Ud</t>
  </si>
  <si>
    <t xml:space="preserve">Trampilla de registro Gyptone Access Quattro 41 "PLACO", de 600x600 mm, formada por marco y tapa de 510x510 mm.</t>
  </si>
  <si>
    <t xml:space="preserve">mt12plm010a</t>
  </si>
  <si>
    <t xml:space="preserve">kg</t>
  </si>
  <si>
    <t xml:space="preserve">Pasta de secado en polvo SN "PLACO"; Euroclase A2-s1, d0 de reacción al fuego, según UNE-EN 13501-1, rango de temperatura de trabajo de 5 a 30°C, para aplicación manual con cinta de juntas, según UNE-EN 13963; para el tratamiento de las juntas de las placas de yeso laminado.</t>
  </si>
  <si>
    <t xml:space="preserve">mt12plj010a</t>
  </si>
  <si>
    <t xml:space="preserve">m</t>
  </si>
  <si>
    <t xml:space="preserve">Cinta microperforada de papel "PLACO", de 50 mm de anchura, según UNE-EN 13963, para acabado de juntas de placas de yeso laminado.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</si>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</sst>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2.76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1.75</v>
      </c>
      <c r="J10" s="12">
        <f ca="1">ROUND(INDIRECT(ADDRESS(ROW()+(0), COLUMN()+(-3), 1))*INDIRECT(ADDRESS(ROW()+(0), COLUMN()+(-1), 1)), 2)</f>
        <v>2.1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26</v>
      </c>
      <c r="H11" s="11"/>
      <c r="I11" s="12">
        <v>0.02</v>
      </c>
      <c r="J11" s="12">
        <f ca="1">ROUND(INDIRECT(ADDRESS(ROW()+(0), COLUMN()+(-3), 1))*INDIRECT(ADDRESS(ROW()+(0), COLUMN()+(-1), 1)), 2)</f>
        <v>0.52</v>
      </c>
      <c r="K11" s="12"/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</v>
      </c>
      <c r="H12" s="11"/>
      <c r="I12" s="12">
        <v>151.57</v>
      </c>
      <c r="J12" s="12">
        <f ca="1">ROUND(INDIRECT(ADDRESS(ROW()+(0), COLUMN()+(-3), 1))*INDIRECT(ADDRESS(ROW()+(0), COLUMN()+(-1), 1)), 2)</f>
        <v>151.57</v>
      </c>
      <c r="K12" s="12"/>
    </row>
    <row r="13" spans="1:11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0.3</v>
      </c>
      <c r="H13" s="11"/>
      <c r="I13" s="12">
        <v>1.13</v>
      </c>
      <c r="J13" s="12">
        <f ca="1">ROUND(INDIRECT(ADDRESS(ROW()+(0), COLUMN()+(-3), 1))*INDIRECT(ADDRESS(ROW()+(0), COLUMN()+(-1), 1)), 2)</f>
        <v>0.34</v>
      </c>
      <c r="K13" s="12"/>
    </row>
    <row r="14" spans="1:11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1.2</v>
      </c>
      <c r="H14" s="13"/>
      <c r="I14" s="14">
        <v>0.05</v>
      </c>
      <c r="J14" s="14">
        <f ca="1">ROUND(INDIRECT(ADDRESS(ROW()+(0), COLUMN()+(-3), 1))*INDIRECT(ADDRESS(ROW()+(0), COLUMN()+(-1), 1)), 2)</f>
        <v>0.06</v>
      </c>
      <c r="K14" s="14"/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154.59</v>
      </c>
      <c r="K15" s="17"/>
    </row>
    <row r="16" spans="1:11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  <c r="K16" s="15"/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0.697</v>
      </c>
      <c r="H17" s="11"/>
      <c r="I17" s="12">
        <v>23.16</v>
      </c>
      <c r="J17" s="12">
        <f ca="1">ROUND(INDIRECT(ADDRESS(ROW()+(0), COLUMN()+(-3), 1))*INDIRECT(ADDRESS(ROW()+(0), COLUMN()+(-1), 1)), 2)</f>
        <v>16.14</v>
      </c>
      <c r="K17" s="12"/>
    </row>
    <row r="18" spans="1:11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0.348</v>
      </c>
      <c r="H18" s="13"/>
      <c r="I18" s="14">
        <v>21.78</v>
      </c>
      <c r="J18" s="14">
        <f ca="1">ROUND(INDIRECT(ADDRESS(ROW()+(0), COLUMN()+(-3), 1))*INDIRECT(ADDRESS(ROW()+(0), COLUMN()+(-1), 1)), 2)</f>
        <v>7.58</v>
      </c>
      <c r="K18" s="14"/>
    </row>
    <row r="19" spans="1:11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23.72</v>
      </c>
      <c r="K19" s="17"/>
    </row>
    <row r="20" spans="1:11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  <c r="K20" s="15"/>
    </row>
    <row r="21" spans="1:11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178.31</v>
      </c>
      <c r="J21" s="14">
        <f ca="1">ROUND(INDIRECT(ADDRESS(ROW()+(0), COLUMN()+(-3), 1))*INDIRECT(ADDRESS(ROW()+(0), COLUMN()+(-1), 1))/100, 2)</f>
        <v>3.57</v>
      </c>
      <c r="K21" s="14"/>
    </row>
    <row r="22" spans="1:11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181.88</v>
      </c>
      <c r="K22" s="26"/>
    </row>
    <row r="25" spans="1:11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/>
      <c r="K25" s="27" t="s">
        <v>44</v>
      </c>
    </row>
    <row r="26" spans="1:11" ht="13.50" thickBot="1" customHeight="1">
      <c r="A26" s="28" t="s">
        <v>45</v>
      </c>
      <c r="B26" s="28"/>
      <c r="C26" s="28"/>
      <c r="D26" s="28"/>
      <c r="E26" s="28"/>
      <c r="F26" s="29">
        <v>112006</v>
      </c>
      <c r="G26" s="29"/>
      <c r="H26" s="29">
        <v>112007</v>
      </c>
      <c r="I26" s="29"/>
      <c r="J26" s="29"/>
      <c r="K26" s="29" t="s">
        <v>46</v>
      </c>
    </row>
    <row r="27" spans="1:11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</row>
    <row r="28" spans="1:11" ht="13.50" thickBot="1" customHeight="1">
      <c r="A28" s="32" t="s">
        <v>48</v>
      </c>
      <c r="B28" s="32"/>
      <c r="C28" s="32"/>
      <c r="D28" s="32"/>
      <c r="E28" s="32"/>
      <c r="F28" s="33">
        <v>112007</v>
      </c>
      <c r="G28" s="33"/>
      <c r="H28" s="33">
        <v>112007</v>
      </c>
      <c r="I28" s="33"/>
      <c r="J28" s="33"/>
      <c r="K28" s="33"/>
    </row>
    <row r="29" spans="1:11" ht="13.50" thickBot="1" customHeight="1">
      <c r="A29" s="28" t="s">
        <v>49</v>
      </c>
      <c r="B29" s="28"/>
      <c r="C29" s="28"/>
      <c r="D29" s="28"/>
      <c r="E29" s="28"/>
      <c r="F29" s="29">
        <v>132006</v>
      </c>
      <c r="G29" s="29"/>
      <c r="H29" s="29">
        <v>132007</v>
      </c>
      <c r="I29" s="29"/>
      <c r="J29" s="29"/>
      <c r="K29" s="29" t="s">
        <v>50</v>
      </c>
    </row>
    <row r="30" spans="1:11" ht="13.50" thickBot="1" customHeight="1">
      <c r="A30" s="30" t="s">
        <v>51</v>
      </c>
      <c r="B30" s="30"/>
      <c r="C30" s="30"/>
      <c r="D30" s="30"/>
      <c r="E30" s="30"/>
      <c r="F30" s="31"/>
      <c r="G30" s="31"/>
      <c r="H30" s="31"/>
      <c r="I30" s="31"/>
      <c r="J30" s="31"/>
      <c r="K30" s="31"/>
    </row>
    <row r="31" spans="1:11" ht="13.50" thickBot="1" customHeight="1">
      <c r="A31" s="32" t="s">
        <v>52</v>
      </c>
      <c r="B31" s="32"/>
      <c r="C31" s="32"/>
      <c r="D31" s="32"/>
      <c r="E31" s="32"/>
      <c r="F31" s="33">
        <v>112007</v>
      </c>
      <c r="G31" s="33"/>
      <c r="H31" s="33">
        <v>112007</v>
      </c>
      <c r="I31" s="33"/>
      <c r="J31" s="33"/>
      <c r="K31" s="33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55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10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I15"/>
    <mergeCell ref="J15:K15"/>
    <mergeCell ref="A16:B16"/>
    <mergeCell ref="C16:D16"/>
    <mergeCell ref="E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I19"/>
    <mergeCell ref="J19:K19"/>
    <mergeCell ref="A20:B20"/>
    <mergeCell ref="C20:D20"/>
    <mergeCell ref="E20:H20"/>
    <mergeCell ref="J20:K20"/>
    <mergeCell ref="A21:B21"/>
    <mergeCell ref="C21:D21"/>
    <mergeCell ref="E21:F21"/>
    <mergeCell ref="G21:H21"/>
    <mergeCell ref="J21:K21"/>
    <mergeCell ref="A22:F22"/>
    <mergeCell ref="G22:I22"/>
    <mergeCell ref="J22:K22"/>
    <mergeCell ref="A25:E25"/>
    <mergeCell ref="F25:G25"/>
    <mergeCell ref="H25:J25"/>
    <mergeCell ref="A26:E26"/>
    <mergeCell ref="F26:G26"/>
    <mergeCell ref="H26:J26"/>
    <mergeCell ref="K26:K28"/>
    <mergeCell ref="A27:E27"/>
    <mergeCell ref="F27:G27"/>
    <mergeCell ref="H27:J27"/>
    <mergeCell ref="A28:E28"/>
    <mergeCell ref="F28:G28"/>
    <mergeCell ref="H28:J28"/>
    <mergeCell ref="A29:E29"/>
    <mergeCell ref="F29:G29"/>
    <mergeCell ref="H29:J29"/>
    <mergeCell ref="K29:K31"/>
    <mergeCell ref="A30:E30"/>
    <mergeCell ref="F30:G30"/>
    <mergeCell ref="H30:J30"/>
    <mergeCell ref="A31:E31"/>
    <mergeCell ref="F31:G31"/>
    <mergeCell ref="H31:J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