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<sst xmlns="http://schemas.openxmlformats.org/spreadsheetml/2006/main" count="32" uniqueCount="32">
  <si>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</si>
  <si>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RTO005</t>
  </si>
  <si>
    <t xml:space="preserve">m²</t>
  </si>
  <si>
    <t xml:space="preserve">Falso techo continuo de losetas de corcho.</t>
  </si>
  <si>
    <r>
      <rPr>
        <sz val="8.25"/>
        <color rgb="FF000000"/>
        <rFont val="Arial"/>
        <family val="2"/>
      </rPr>
      <t xml:space="preserve">Falso techo continuo adosado, situado a una altura menor de 4 m, formado por losetas de corcho, de 600x300x4 mm, peso 2,166 kg/m², densidad 450 kg/m³, Euroclase Dfl-s1 de reacción al fuego según UNE-EN 13501-1, acabado natural. COLOCACIÓN: en interiores con masilla de poliuretano.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</si>
  <si>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</si>
  <si>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</si>
  <si>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</si>
  <si>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</si>
  <si>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</si>
  <si>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</si>
  <si>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</si>
  <si>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mt29pco040c</t>
  </si>
  <si>
    <t xml:space="preserve">m²</t>
  </si>
  <si>
    <t xml:space="preserve">Loseta de corcho, de 600x300x4 mm, peso 2,166 kg/m², densidad 450 kg/m³, Euroclase Dfl-s1 de reacción al fuego según UNE-EN 13501-1, acabado natural.</t>
  </si>
  <si>
    <t xml:space="preserve">mt29cam040b</t>
  </si>
  <si>
    <t xml:space="preserve">Ud</t>
  </si>
  <si>
    <t xml:space="preserve">Cartucho de 310 cm³ de masilla de poliuretano, para fijación de losetas de corcho.</t>
  </si>
  <si>
    <t xml:space="preserve">Subtotal materiales:</t>
  </si>
  <si>
    <t xml:space="preserve">Mano de obra</t>
  </si>
  <si>
    <t xml:space="preserve">mo015</t>
  </si>
  <si>
    <t xml:space="preserve">h</t>
  </si>
  <si>
    <t xml:space="preserve">Oficial 1ª montador de falsos techos.</t>
  </si>
  <si>
    <t xml:space="preserve">mo082</t>
  </si>
  <si>
    <t xml:space="preserve">h</t>
  </si>
  <si>
    <t xml:space="preserve">Ayudante montador de falsos techos.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</si>
  <si>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</si>
  <si>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</si>
  <si>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</si>
  <si>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</si>
  <si>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2,28€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</si>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</sst>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5.95" customWidth="1"/>
    <col min="5" max="5" width="75.14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23.92</v>
      </c>
      <c r="H10" s="12">
        <f ca="1">ROUND(INDIRECT(ADDRESS(ROW()+(0), COLUMN()+(-2), 1))*INDIRECT(ADDRESS(ROW()+(0), COLUMN()+(-1), 1)), 2)</f>
        <v>25.12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0.595</v>
      </c>
      <c r="G11" s="14">
        <v>5.57</v>
      </c>
      <c r="H11" s="14">
        <f ca="1">ROUND(INDIRECT(ADDRESS(ROW()+(0), COLUMN()+(-2), 1))*INDIRECT(ADDRESS(ROW()+(0), COLUMN()+(-1), 1)), 2)</f>
        <v>3.31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28.43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0.451</v>
      </c>
      <c r="G14" s="12">
        <v>23.16</v>
      </c>
      <c r="H14" s="12">
        <f ca="1">ROUND(INDIRECT(ADDRESS(ROW()+(0), COLUMN()+(-2), 1))*INDIRECT(ADDRESS(ROW()+(0), COLUMN()+(-1), 1)), 2)</f>
        <v>10.45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0.451</v>
      </c>
      <c r="G15" s="14">
        <v>21.78</v>
      </c>
      <c r="H15" s="14">
        <f ca="1">ROUND(INDIRECT(ADDRESS(ROW()+(0), COLUMN()+(-2), 1))*INDIRECT(ADDRESS(ROW()+(0), COLUMN()+(-1), 1)), 2)</f>
        <v>9.82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20.27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48.7</v>
      </c>
      <c r="H18" s="14">
        <f ca="1">ROUND(INDIRECT(ADDRESS(ROW()+(0), COLUMN()+(-2), 1))*INDIRECT(ADDRESS(ROW()+(0), COLUMN()+(-1), 1))/100, 2)</f>
        <v>0.97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49.67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