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<sst xmlns="http://schemas.openxmlformats.org/spreadsheetml/2006/main" count="69" uniqueCount="69">
  <si>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</si>
  <si>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RTT015</t>
  </si>
  <si>
    <t xml:space="preserve">m²</t>
  </si>
  <si>
    <t xml:space="preserve">Falso techo registrable de paneles de lana de madera.</t>
  </si>
  <si>
    <r>
      <rPr>
        <sz val="8.25"/>
        <color rgb="FF000000"/>
        <rFont val="Arial"/>
        <family val="2"/>
      </rPr>
      <t xml:space="preserve">Falso techo registrable suspendido, situado a una altura menor de 4 m, constituido por: ESTRUCTURA: perfilería vista, de acero galvanizado, color blanco, con suela de 24 mm de anchura, comprendiendo perfiles primarios y secundarios; PANELES: paneles ligeros de lana de madera, de 600x600 mm y 20 mm de espesor, resistencia térmica 0,28 m²K/W, conductividad térmica 0,072 W/(mK). Incluso perfiles angulares, fijaciones para el anclaje de los perfiles, tornillería para la fijación de los paneles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</si>
  <si>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</si>
  <si>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</si>
  <si>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</si>
  <si>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</si>
  <si>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</si>
  <si>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</si>
  <si>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</si>
  <si>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mt16vkt010m</t>
  </si>
  <si>
    <t xml:space="preserve">m²</t>
  </si>
  <si>
    <t xml:space="preserve">Panel ligero de lana de madera, de 600x600 mm y 20 mm de espesor, según UNE-EN 13168, formado por virutas de madera de 1,5 mm de diámetro aglomeradas con cemento, resistencia térmica 0,28 m²K/W, conductividad térmica 0,072 W/(mK), densidad 390 kg/m³, factor de resistencia a la difusión del vapor de agua 0,4 y Euroclase B-s1, d0 de reacción al fuego según UNE-EN 13501-1, para aislamiento térmico y acústico y protección frente a incendios, en edificación.</t>
  </si>
  <si>
    <t xml:space="preserve">mt12fpg040hj</t>
  </si>
  <si>
    <t xml:space="preserve">m</t>
  </si>
  <si>
    <t xml:space="preserve">Perfil primario T 24 24x33x3700 mm, color blanco, de acero galvanizado, según UNE-EN 13964.</t>
  </si>
  <si>
    <t xml:space="preserve">mt12fpg040ka</t>
  </si>
  <si>
    <t xml:space="preserve">m</t>
  </si>
  <si>
    <t xml:space="preserve">Perfil secundario T 24 24x33x600 mm, color blanco, de acero galvanizado, según UNE-EN 13964.</t>
  </si>
  <si>
    <t xml:space="preserve">mt12fpg040kg</t>
  </si>
  <si>
    <t xml:space="preserve">m</t>
  </si>
  <si>
    <t xml:space="preserve">Perfil secundario T 24 24x33x1200 mm, color blanco, de acero galvanizado, según UNE-EN 13964.</t>
  </si>
  <si>
    <t xml:space="preserve">mt12fpg030hk</t>
  </si>
  <si>
    <t xml:space="preserve">m</t>
  </si>
  <si>
    <t xml:space="preserve">Perfil angular 24/24/3000 mm, color blanco, de acero galvanizado, según UNE-EN 13964.</t>
  </si>
  <si>
    <t xml:space="preserve">mt12psg210a</t>
  </si>
  <si>
    <t xml:space="preserve">Ud</t>
  </si>
  <si>
    <t xml:space="preserve">Cuelgue para falsos techos suspendidos.</t>
  </si>
  <si>
    <t xml:space="preserve">mt12psg210b</t>
  </si>
  <si>
    <t xml:space="preserve">Ud</t>
  </si>
  <si>
    <t xml:space="preserve">Seguro para la fijación del cuelgue, en falsos techos suspendidos.</t>
  </si>
  <si>
    <t xml:space="preserve">mt12psg210c</t>
  </si>
  <si>
    <t xml:space="preserve">Ud</t>
  </si>
  <si>
    <t xml:space="preserve">Conexión superior para fijar la varilla al cuelgue, en falsos techos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</si>
  <si>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</si>
  <si>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</si>
  <si>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</si>
  <si>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</si>
  <si>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</si>
  <si>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</si>
  <si>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</si>
  <si>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</si>
  <si>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</si>
  <si>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</si>
  <si>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</si>
  <si>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</si>
  <si>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</si>
  <si>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</si>
  <si>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</si>
  <si>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</si>
  <si>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</si>
  <si>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</si>
  <si>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</si>
  <si>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</si>
  <si>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</si>
  <si>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</si>
  <si>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</si>
  <si>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</si>
  <si>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</si>
  <si>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</si>
  <si>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Productos aislantes térmicos para aplicaciones en la edificación. Productos manufacturados de lana de madera (WW). Especificación.</t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</si>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</sst>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74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11.35</v>
      </c>
      <c r="J10" s="12">
        <f ca="1">ROUND(INDIRECT(ADDRESS(ROW()+(0), COLUMN()+(-3), 1))*INDIRECT(ADDRESS(ROW()+(0), COLUMN()+(-1), 1)), 2)</f>
        <v>11.58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0.61</v>
      </c>
      <c r="J11" s="12">
        <f ca="1">ROUND(INDIRECT(ADDRESS(ROW()+(0), COLUMN()+(-3), 1))*INDIRECT(ADDRESS(ROW()+(0), COLUMN()+(-1), 1)), 2)</f>
        <v>0.64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0.61</v>
      </c>
      <c r="J12" s="12">
        <f ca="1">ROUND(INDIRECT(ADDRESS(ROW()+(0), COLUMN()+(-3), 1))*INDIRECT(ADDRESS(ROW()+(0), COLUMN()+(-1), 1)), 2)</f>
        <v>0.64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0.61</v>
      </c>
      <c r="J13" s="12">
        <f ca="1">ROUND(INDIRECT(ADDRESS(ROW()+(0), COLUMN()+(-3), 1))*INDIRECT(ADDRESS(ROW()+(0), COLUMN()+(-1), 1)), 2)</f>
        <v>0.64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0.5</v>
      </c>
      <c r="H14" s="11"/>
      <c r="I14" s="12">
        <v>0.49</v>
      </c>
      <c r="J14" s="12">
        <f ca="1">ROUND(INDIRECT(ADDRESS(ROW()+(0), COLUMN()+(-3), 1))*INDIRECT(ADDRESS(ROW()+(0), COLUMN()+(-1), 1)), 2)</f>
        <v>0.25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0.9</v>
      </c>
      <c r="H15" s="11"/>
      <c r="I15" s="12">
        <v>0.36</v>
      </c>
      <c r="J15" s="12">
        <f ca="1">ROUND(INDIRECT(ADDRESS(ROW()+(0), COLUMN()+(-3), 1))*INDIRECT(ADDRESS(ROW()+(0), COLUMN()+(-1), 1)), 2)</f>
        <v>0.32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0.9</v>
      </c>
      <c r="H16" s="11"/>
      <c r="I16" s="12">
        <v>0.04</v>
      </c>
      <c r="J16" s="12">
        <f ca="1">ROUND(INDIRECT(ADDRESS(ROW()+(0), COLUMN()+(-3), 1))*INDIRECT(ADDRESS(ROW()+(0), COLUMN()+(-1), 1)), 2)</f>
        <v>0.04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0.9</v>
      </c>
      <c r="H17" s="11"/>
      <c r="I17" s="12">
        <v>0.56</v>
      </c>
      <c r="J17" s="12">
        <f ca="1">ROUND(INDIRECT(ADDRESS(ROW()+(0), COLUMN()+(-3), 1))*INDIRECT(ADDRESS(ROW()+(0), COLUMN()+(-1), 1)), 2)</f>
        <v>0.5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0.9</v>
      </c>
      <c r="H18" s="11"/>
      <c r="I18" s="12">
        <v>0.37</v>
      </c>
      <c r="J18" s="12">
        <f ca="1">ROUND(INDIRECT(ADDRESS(ROW()+(0), COLUMN()+(-3), 1))*INDIRECT(ADDRESS(ROW()+(0), COLUMN()+(-1), 1)), 2)</f>
        <v>0.33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0.9</v>
      </c>
      <c r="H19" s="13"/>
      <c r="I19" s="14">
        <v>0.06</v>
      </c>
      <c r="J19" s="14">
        <f ca="1">ROUND(INDIRECT(ADDRESS(ROW()+(0), COLUMN()+(-3), 1))*INDIRECT(ADDRESS(ROW()+(0), COLUMN()+(-1), 1)), 2)</f>
        <v>0.05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14.99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0.179</v>
      </c>
      <c r="H22" s="11"/>
      <c r="I22" s="12">
        <v>23.16</v>
      </c>
      <c r="J22" s="12">
        <f ca="1">ROUND(INDIRECT(ADDRESS(ROW()+(0), COLUMN()+(-3), 1))*INDIRECT(ADDRESS(ROW()+(0), COLUMN()+(-1), 1)), 2)</f>
        <v>4.15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0.179</v>
      </c>
      <c r="H23" s="13"/>
      <c r="I23" s="14">
        <v>21.78</v>
      </c>
      <c r="J23" s="14">
        <f ca="1">ROUND(INDIRECT(ADDRESS(ROW()+(0), COLUMN()+(-3), 1))*INDIRECT(ADDRESS(ROW()+(0), COLUMN()+(-1), 1)), 2)</f>
        <v>3.9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8.05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23.04</v>
      </c>
      <c r="J26" s="14">
        <f ca="1">ROUND(INDIRECT(ADDRESS(ROW()+(0), COLUMN()+(-3), 1))*INDIRECT(ADDRESS(ROW()+(0), COLUMN()+(-1), 1))/100, 2)</f>
        <v>0.46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23.5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1.07202e+006</v>
      </c>
      <c r="G31" s="29"/>
      <c r="H31" s="29">
        <v>1.07202e+006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28" t="s">
        <v>63</v>
      </c>
      <c r="B33" s="28"/>
      <c r="C33" s="28"/>
      <c r="D33" s="28"/>
      <c r="E33" s="28"/>
      <c r="F33" s="29">
        <v>842016</v>
      </c>
      <c r="G33" s="29"/>
      <c r="H33" s="29">
        <v>842017</v>
      </c>
      <c r="I33" s="29"/>
      <c r="J33" s="29" t="s">
        <v>64</v>
      </c>
    </row>
    <row r="34" spans="1:10" ht="13.50" thickBot="1" customHeight="1">
      <c r="A34" s="30" t="s">
        <v>65</v>
      </c>
      <c r="B34" s="30"/>
      <c r="C34" s="30"/>
      <c r="D34" s="30"/>
      <c r="E34" s="30"/>
      <c r="F34" s="31"/>
      <c r="G34" s="31"/>
      <c r="H34" s="31"/>
      <c r="I34" s="31"/>
      <c r="J34" s="31"/>
    </row>
    <row r="37" spans="1:1" ht="33.75" thickBot="1" customHeight="1">
      <c r="A37" s="1" t="s">
        <v>66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67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68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2"/>
    <mergeCell ref="H31:I32"/>
    <mergeCell ref="J31:J32"/>
    <mergeCell ref="A32:E32"/>
    <mergeCell ref="A33:E33"/>
    <mergeCell ref="F33:G34"/>
    <mergeCell ref="H33:I34"/>
    <mergeCell ref="J33:J34"/>
    <mergeCell ref="A34:E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