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<sst xmlns="http://schemas.openxmlformats.org/spreadsheetml/2006/main" count="51" uniqueCount="51">
  <si>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</si>
  <si>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</si>
  <si>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</si>
  <si>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</si>
  <si>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</si>
  <si>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</si>
  <si>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</si>
  <si>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</si>
  <si>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</si>
  <si>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</si>
  <si>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</si>
  <si>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</si>
  <si>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mt30smr029a</t>
  </si>
  <si>
    <t xml:space="preserve">Ud</t>
  </si>
  <si>
    <t xml:space="preserve">Bidé, de porcelana sanitaria, modelo Meridian "ROCA", color Blanco, de 360x560x400 mm, con juego de fijación, según UNE 67001.</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</si>
  <si>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</si>
  <si>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</si>
  <si>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</si>
  <si>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</si>
  <si>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</si>
  <si>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 según UNE-EN 200.</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</si>
  <si>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</si>
  <si>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</si>
  <si>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según UNE-EN 1329-1, con válvula de desagüe.</t>
  </si>
  <si>
    <t xml:space="preserve">mt30lla010</t>
  </si>
  <si>
    <t xml:space="preserve">Ud</t>
  </si>
  <si>
    <t xml:space="preserve">Llave de regulación de 1/2", para lavabo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</si>
  <si>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</si>
  <si>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</si>
  <si>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</si>
  <si>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</si>
  <si>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</si>
  <si>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</si>
  <si>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</si>
  <si>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</si>
  <si>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</si>
  <si>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</si>
  <si>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</si>
  <si>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</si>
  <si>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93,93€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</si>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</sst>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38"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v>
      </c>
      <c r="G10" s="11"/>
      <c r="H10" s="12">
        <v>144.2</v>
      </c>
      <c r="I10" s="12">
        <f ca="1">ROUND(INDIRECT(ADDRESS(ROW()+(0), COLUMN()+(-3), 1))*INDIRECT(ADDRESS(ROW()+(0), COLUMN()+(-1), 1)), 2)</f>
        <v>144.2</v>
      </c>
      <c r="J10" s="12"/>
    </row>
    <row r="11" spans="1:10" ht="13.50" thickBot="1" customHeight="1">
      <c r="A11" s="1" t="s">
        <v>15</v>
      </c>
      <c r="B11" s="1"/>
      <c r="C11" s="10" t="s">
        <v>16</v>
      </c>
      <c r="D11" s="1" t="s">
        <v>17</v>
      </c>
      <c r="E11" s="1"/>
      <c r="F11" s="11">
        <v>1</v>
      </c>
      <c r="G11" s="11"/>
      <c r="H11" s="12">
        <v>128.1</v>
      </c>
      <c r="I11" s="12">
        <f ca="1">ROUND(INDIRECT(ADDRESS(ROW()+(0), COLUMN()+(-3), 1))*INDIRECT(ADDRESS(ROW()+(0), COLUMN()+(-1), 1)), 2)</f>
        <v>128.1</v>
      </c>
      <c r="J11" s="12"/>
    </row>
    <row r="12" spans="1:10" ht="34.50" thickBot="1" customHeight="1">
      <c r="A12" s="1" t="s">
        <v>18</v>
      </c>
      <c r="B12" s="1"/>
      <c r="C12" s="10" t="s">
        <v>19</v>
      </c>
      <c r="D12" s="1" t="s">
        <v>20</v>
      </c>
      <c r="E12" s="1"/>
      <c r="F12" s="11">
        <v>1</v>
      </c>
      <c r="G12" s="11"/>
      <c r="H12" s="12">
        <v>264.6</v>
      </c>
      <c r="I12" s="12">
        <f ca="1">ROUND(INDIRECT(ADDRESS(ROW()+(0), COLUMN()+(-3), 1))*INDIRECT(ADDRESS(ROW()+(0), COLUMN()+(-1), 1)), 2)</f>
        <v>264.6</v>
      </c>
      <c r="J12" s="12"/>
    </row>
    <row r="13" spans="1:10" ht="45.00" thickBot="1" customHeight="1">
      <c r="A13" s="1" t="s">
        <v>21</v>
      </c>
      <c r="B13" s="1"/>
      <c r="C13" s="10" t="s">
        <v>22</v>
      </c>
      <c r="D13" s="1" t="s">
        <v>23</v>
      </c>
      <c r="E13" s="1"/>
      <c r="F13" s="11">
        <v>1</v>
      </c>
      <c r="G13" s="11"/>
      <c r="H13" s="12">
        <v>10.95</v>
      </c>
      <c r="I13" s="12">
        <f ca="1">ROUND(INDIRECT(ADDRESS(ROW()+(0), COLUMN()+(-3), 1))*INDIRECT(ADDRESS(ROW()+(0), COLUMN()+(-1), 1)), 2)</f>
        <v>10.95</v>
      </c>
      <c r="J13" s="12"/>
    </row>
    <row r="14" spans="1:10" ht="13.50" thickBot="1" customHeight="1">
      <c r="A14" s="1" t="s">
        <v>24</v>
      </c>
      <c r="B14" s="1"/>
      <c r="C14" s="10" t="s">
        <v>25</v>
      </c>
      <c r="D14" s="1" t="s">
        <v>26</v>
      </c>
      <c r="E14" s="1"/>
      <c r="F14" s="11">
        <v>2</v>
      </c>
      <c r="G14" s="11"/>
      <c r="H14" s="12">
        <v>20.32</v>
      </c>
      <c r="I14" s="12">
        <f ca="1">ROUND(INDIRECT(ADDRESS(ROW()+(0), COLUMN()+(-3), 1))*INDIRECT(ADDRESS(ROW()+(0), COLUMN()+(-1), 1)), 2)</f>
        <v>40.64</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588.58</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1.095</v>
      </c>
      <c r="G18" s="13"/>
      <c r="H18" s="14">
        <v>23.16</v>
      </c>
      <c r="I18" s="14">
        <f ca="1">ROUND(INDIRECT(ADDRESS(ROW()+(0), COLUMN()+(-3), 1))*INDIRECT(ADDRESS(ROW()+(0), COLUMN()+(-1), 1)), 2)</f>
        <v>25.36</v>
      </c>
      <c r="J18" s="14"/>
    </row>
    <row r="19" spans="1:10" ht="13.50" thickBot="1" customHeight="1">
      <c r="A19" s="15"/>
      <c r="B19" s="15"/>
      <c r="C19" s="15"/>
      <c r="D19" s="15"/>
      <c r="E19" s="15"/>
      <c r="F19" s="9" t="s">
        <v>35</v>
      </c>
      <c r="G19" s="9"/>
      <c r="H19" s="9"/>
      <c r="I19" s="17">
        <f ca="1">ROUND(SUM(INDIRECT(ADDRESS(ROW()+(-1), COLUMN()+(0), 1))), 2)</f>
        <v>25.36</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613.94</v>
      </c>
      <c r="I21" s="14">
        <f ca="1">ROUND(INDIRECT(ADDRESS(ROW()+(0), COLUMN()+(-3), 1))*INDIRECT(ADDRESS(ROW()+(0), COLUMN()+(-1), 1))/100, 2)</f>
        <v>12.28</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626.22</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