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<sst xmlns="http://schemas.openxmlformats.org/spreadsheetml/2006/main" count="32" uniqueCount="32">
  <si>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</si>
  <si>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SAV005</t>
  </si>
  <si>
    <t xml:space="preserve">Ud</t>
  </si>
  <si>
    <t xml:space="preserve">Vertedero de porcelana sanitaria.</t>
  </si>
  <si>
    <r>
      <rPr>
        <sz val="8.25"/>
        <color rgb="FF000000"/>
        <rFont val="Arial"/>
        <family val="2"/>
      </rPr>
      <t xml:space="preserve">Vertedero de porcelana sanitaria, monobloque, gama básica, color blanco, de 540x415 mm.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</si>
  <si>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</si>
  <si>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</si>
  <si>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</si>
  <si>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</si>
  <si>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</si>
  <si>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</si>
  <si>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</si>
  <si>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mt30vag040a</t>
  </si>
  <si>
    <t xml:space="preserve">Ud</t>
  </si>
  <si>
    <t xml:space="preserve">Vertedero de porcelana sanitaria, monobloque, gama básica, color blanco, de 540x415 mm, con rejilla móvil de acero inoxidable y protector de PVC, rejilla de desagüe y sistema de fijación lateral en L modelo WB5N de Fischer, según UNE 67001.</t>
  </si>
  <si>
    <t xml:space="preserve">mt30div020</t>
  </si>
  <si>
    <t xml:space="preserve">Ud</t>
  </si>
  <si>
    <t xml:space="preserve">Manguito elástico acodado con junta, para vertedero.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</si>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</sst>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259.51</v>
      </c>
      <c r="H10" s="12">
        <f ca="1">ROUND(INDIRECT(ADDRESS(ROW()+(0), COLUMN()+(-2), 1))*INDIRECT(ADDRESS(ROW()+(0), COLUMN()+(-1), 1)), 2)</f>
        <v>259.51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21.5</v>
      </c>
      <c r="H11" s="12">
        <f ca="1">ROUND(INDIRECT(ADDRESS(ROW()+(0), COLUMN()+(-2), 1))*INDIRECT(ADDRESS(ROW()+(0), COLUMN()+(-1), 1)), 2)</f>
        <v>21.5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1.194</v>
      </c>
      <c r="G15" s="14">
        <v>23.16</v>
      </c>
      <c r="H15" s="14">
        <f ca="1">ROUND(INDIRECT(ADDRESS(ROW()+(0), COLUMN()+(-2), 1))*INDIRECT(ADDRESS(ROW()+(0), COLUMN()+(-1), 1)), 2)</f>
        <v>27.65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27.65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308.75</v>
      </c>
      <c r="H18" s="14">
        <f ca="1">ROUND(INDIRECT(ADDRESS(ROW()+(0), COLUMN()+(-2), 1))*INDIRECT(ADDRESS(ROW()+(0), COLUMN()+(-1), 1))/100, 2)</f>
        <v>6.18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