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<sst xmlns="http://schemas.openxmlformats.org/spreadsheetml/2006/main" count="29" uniqueCount="29">
  <si>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</si>
  <si>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</si>
  <si>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</si>
  <si>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</si>
  <si>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gama alta, de latón, acabado cromado color negro, con cartucho cerámico, aireador, inversor, equipo de ducha formado por mango de ducha y flexible de latón. Incluso elementos de conexión, válvula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</si>
  <si>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</si>
  <si>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</si>
  <si>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</si>
  <si>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</si>
  <si>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</si>
  <si>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</si>
  <si>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</si>
  <si>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mt31gma040cN</t>
  </si>
  <si>
    <t xml:space="preserve">Ud</t>
  </si>
  <si>
    <t xml:space="preserve">Grifo mezclador monomando mural para ducha, gama alta, de latón, acabado cromado color negro, con cartucho cerámico, aireador, inversor, equipo de ducha formado por mango de ducha y flexible de latón, incluso elementos de conexión, válvula antirretorno y dos llaves de paso; UNE-EN 200.</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</si>
  <si>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</si>
  <si>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</si>
  <si>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</si>
  <si>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</si>
  <si>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</si>
  <si>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</si>
  <si>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</si>
  <si>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</si>
  <si>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</si>
  <si>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</si>
  <si>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</si>
  <si>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</si>
  <si>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247,26€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</si>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</sst>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31" customWidth="1"/>
    <col min="4" max="4" width="72.93"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349.41</v>
      </c>
      <c r="G10" s="12">
        <f ca="1">ROUND(INDIRECT(ADDRESS(ROW()+(0), COLUMN()+(-2), 1))*INDIRECT(ADDRESS(ROW()+(0), COLUMN()+(-1), 1)), 2)</f>
        <v>349.41</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350.81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0.498</v>
      </c>
      <c r="F14" s="14">
        <v>23.16</v>
      </c>
      <c r="G14" s="14">
        <f ca="1">ROUND(INDIRECT(ADDRESS(ROW()+(0), COLUMN()+(-2), 1))*INDIRECT(ADDRESS(ROW()+(0), COLUMN()+(-1), 1)), 2)</f>
        <v>11.53</v>
      </c>
    </row>
    <row r="15" spans="1:7" ht="13.50" thickBot="1" customHeight="1">
      <c r="A15" s="15"/>
      <c r="B15" s="15"/>
      <c r="C15" s="15"/>
      <c r="D15" s="15"/>
      <c r="E15" s="9" t="s">
        <v>23</v>
      </c>
      <c r="F15" s="9"/>
      <c r="G15" s="17">
        <f ca="1">ROUND(SUM(INDIRECT(ADDRESS(ROW()+(-1), COLUMN()+(0), 1))), 2)</f>
        <v>11.53</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362.34</v>
      </c>
      <c r="G17" s="14">
        <f ca="1">ROUND(INDIRECT(ADDRESS(ROW()+(0), COLUMN()+(-2), 1))*INDIRECT(ADDRESS(ROW()+(0), COLUMN()+(-1), 1))/100, 2)</f>
        <v>7.25</v>
      </c>
    </row>
    <row r="18" spans="1:7" ht="13.50" thickBot="1" customHeight="1">
      <c r="A18" s="21" t="s">
        <v>27</v>
      </c>
      <c r="B18" s="21"/>
      <c r="C18" s="22"/>
      <c r="D18" s="23"/>
      <c r="E18" s="24" t="s">
        <v>28</v>
      </c>
      <c r="F18" s="25"/>
      <c r="G18" s="26">
        <f ca="1">ROUND(SUM(INDIRECT(ADDRESS(ROW()+(-1), COLUMN()+(0), 1)),INDIRECT(ADDRESS(ROW()+(-3), COLUMN()+(0), 1)),INDIRECT(ADDRESS(ROW()+(-6), COLUMN()+(0), 1))), 2)</f>
        <v>369.59</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