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<sst xmlns="http://schemas.openxmlformats.org/spreadsheetml/2006/main" count="24" uniqueCount="24">
  <si>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</si>
  <si>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</si>
  <si>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</si>
  <si>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</si>
  <si>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con placa antivandálica, acabado cromado color blanco, con accionamiento de la descarga por infrarrojos, para lavabo, serie Sensia, modelo Presto Domo Sensia P 79221 "PRESTO IBÉRICA", con caño fijo, limitador de caudal a 8,5 l/min, fijación rápida, alimentación por transformador 230/12 V. Incluso elementos de conexión, enlace de alimentación flexible de 1/2" de diámetro y 350 mm de longitud, transformador 230/12 V, electroválvula y una llave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</si>
  <si>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</si>
  <si>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</si>
  <si>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</si>
  <si>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</si>
  <si>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</si>
  <si>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</si>
  <si>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</si>
  <si>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mt31gsp023gn</t>
  </si>
  <si>
    <t xml:space="preserve">Ud</t>
  </si>
  <si>
    <t xml:space="preserve">Grifo electrónico con placa antivandálica, acabado cromado color blanco, con accionamiento de la descarga por infrarrojos, para lavabo, serie Sensia, modelo Presto Domo Sensia P 79221 "PRESTO IBÉRICA", con caño fijo, limitador de caudal a 8,5 l/min, fijación rápida, alimentación por transformador 230/12 V; incluso elementos de conexión, enlace de alimentación flexible de 1/2" de diámetro y 350 mm de longitud, transformador 230/12 V, electroválvula y una llave de paso.</t>
  </si>
  <si>
    <t xml:space="preserve">mt37www010</t>
  </si>
  <si>
    <t xml:space="preserve">Ud</t>
  </si>
  <si>
    <t xml:space="preserve">Material auxiliar para instalaciones de fontanería.</t>
  </si>
  <si>
    <t xml:space="preserve">Subtotal materiales:</t>
  </si>
  <si>
    <t xml:space="preserve">Costes directos complementarios</t>
  </si>
  <si>
    <t xml:space="preserve">%</t>
  </si>
  <si>
    <t xml:space="preserve">Costes directos complementarios</t>
  </si>
  <si>
    <t xml:space="preserve">Coste de mantenimiento decenal: 269,33€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</si>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</sst>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12"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378.9</v>
      </c>
      <c r="H10" s="12">
        <f ca="1">ROUND(INDIRECT(ADDRESS(ROW()+(0), COLUMN()+(-2), 1))*INDIRECT(ADDRESS(ROW()+(0), COLUMN()+(-1), 1)), 2)</f>
        <v>378.9</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380.3</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380.3</v>
      </c>
      <c r="H14" s="14">
        <f ca="1">ROUND(INDIRECT(ADDRESS(ROW()+(0), COLUMN()+(-2), 1))*INDIRECT(ADDRESS(ROW()+(0), COLUMN()+(-1), 1))/100, 2)</f>
        <v>7.61</v>
      </c>
    </row>
    <row r="15" spans="1:8" ht="13.50" thickBot="1" customHeight="1">
      <c r="A15" s="21" t="s">
        <v>22</v>
      </c>
      <c r="B15" s="21"/>
      <c r="C15" s="22"/>
      <c r="D15" s="22"/>
      <c r="E15" s="23"/>
      <c r="F15" s="24" t="s">
        <v>23</v>
      </c>
      <c r="G15" s="25"/>
      <c r="H15" s="26">
        <f ca="1">ROUND(SUM(INDIRECT(ADDRESS(ROW()+(-1), COLUMN()+(0), 1)),INDIRECT(ADDRESS(ROW()+(-3), COLUMN()+(0), 1))), 2)</f>
        <v>387.91</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