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<sst xmlns="http://schemas.openxmlformats.org/spreadsheetml/2006/main" count="29" uniqueCount="29">
  <si>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</si>
  <si>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SGL030</t>
  </si>
  <si>
    <t xml:space="preserve">Ud</t>
  </si>
  <si>
    <t xml:space="preserve">Grifería electrónica para lavabo, "PRESTO IBÉRICA".</t>
  </si>
  <si>
    <r>
      <rPr>
        <sz val="8.25"/>
        <color rgb="FF000000"/>
        <rFont val="Arial"/>
        <family val="2"/>
      </rPr>
      <t xml:space="preserve">Grifería electrónica Tecnología Sensia "PRESTO IBÉRICA" formada por grifo electrónico con accionamiento de la descarga por infrarrojos, para lavabo, serie Sensia, modelo 5750 55133 "PRESTO IBÉRICA", acabado cromado, con caño fijo, led indicador de batería, caudal de 6 l/min, fijación rápida, alimentación por pila de 6 V. Incluso elementos de conexión, enlaces de alimentación flexibles de 1/2" de diámetro y 600 mm de longitud, pila de 6 V, electroválvula, dos válvulas antirretorno y dos llaves de paso.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</si>
  <si>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</si>
  <si>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</si>
  <si>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</si>
  <si>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</si>
  <si>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</si>
  <si>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</si>
  <si>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</si>
  <si>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mt31gsp022aj</t>
  </si>
  <si>
    <t xml:space="preserve">Ud</t>
  </si>
  <si>
    <t xml:space="preserve">Grifo electrónico con accionamiento de la descarga por infrarrojos, para lavabo, serie Sensia, modelo 5750 55133 "PRESTO IBÉRICA", acabado cromado, con caño fijo, led indicador de batería, caudal de 6 l/min, fijación rápida, alimentación por pila de 6 V; incluso elementos de conexión, enlaces de alimentación flexibles de 1/2" de diámetro y 600 mm de longitud, pila de 6 V, electroválvula, dos válvulas antirretorno y dos llaves de paso.</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</si>
  <si>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</si>
  <si>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</si>
  <si>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</si>
  <si>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</si>
  <si>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</si>
  <si>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</si>
  <si>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</si>
  <si>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</si>
  <si>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</si>
  <si>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</si>
  <si>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</si>
  <si>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</si>
  <si>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896,94€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</si>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</sst>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0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1253.6</v>
      </c>
      <c r="H10" s="12">
        <f ca="1">ROUND(INDIRECT(ADDRESS(ROW()+(0), COLUMN()+(-2), 1))*INDIRECT(ADDRESS(ROW()+(0), COLUMN()+(-1), 1)), 2)</f>
        <v>1253.6</v>
      </c>
    </row>
    <row r="11" spans="1:8" ht="13.50" thickBot="1" customHeight="1">
      <c r="A11" s="1" t="s">
        <v>15</v>
      </c>
      <c r="B11" s="1"/>
      <c r="C11" s="10" t="s">
        <v>16</v>
      </c>
      <c r="D11" s="10"/>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1255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0.498</v>
      </c>
      <c r="G14" s="14">
        <v>23.16</v>
      </c>
      <c r="H14" s="14">
        <f ca="1">ROUND(INDIRECT(ADDRESS(ROW()+(0), COLUMN()+(-2), 1))*INDIRECT(ADDRESS(ROW()+(0), COLUMN()+(-1), 1)), 2)</f>
        <v>11.53</v>
      </c>
    </row>
    <row r="15" spans="1:8" ht="13.50" thickBot="1" customHeight="1">
      <c r="A15" s="15"/>
      <c r="B15" s="15"/>
      <c r="C15" s="15"/>
      <c r="D15" s="15"/>
      <c r="E15" s="15"/>
      <c r="F15" s="9" t="s">
        <v>23</v>
      </c>
      <c r="G15" s="9"/>
      <c r="H15" s="17">
        <f ca="1">ROUND(SUM(INDIRECT(ADDRESS(ROW()+(-1), COLUMN()+(0), 1))), 2)</f>
        <v>11.53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1266.53</v>
      </c>
      <c r="H17" s="14">
        <f ca="1">ROUND(INDIRECT(ADDRESS(ROW()+(0), COLUMN()+(-2), 1))*INDIRECT(ADDRESS(ROW()+(0), COLUMN()+(-1), 1))/100, 2)</f>
        <v>25.33</v>
      </c>
    </row>
    <row r="18" spans="1:8" ht="13.50" thickBot="1" customHeight="1">
      <c r="A18" s="21" t="s">
        <v>27</v>
      </c>
      <c r="B18" s="21"/>
      <c r="C18" s="22"/>
      <c r="D18" s="22"/>
      <c r="E18" s="23"/>
      <c r="F18" s="24" t="s">
        <v>28</v>
      </c>
      <c r="G18" s="25"/>
      <c r="H18" s="26">
        <f ca="1">ROUND(SUM(INDIRECT(ADDRESS(ROW()+(-1), COLUMN()+(0), 1)),INDIRECT(ADDRESS(ROW()+(-3), COLUMN()+(0), 1)),INDIRECT(ADDRESS(ROW()+(-6), COLUMN()+(0), 1))), 2)</f>
        <v>1291.86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