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<sst xmlns="http://schemas.openxmlformats.org/spreadsheetml/2006/main" count="41" uniqueCount="41">
  <si>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</si>
  <si>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SPL020</t>
  </si>
  <si>
    <t xml:space="preserve">Ud</t>
  </si>
  <si>
    <t xml:space="preserve">Lavabo con pedestal.</t>
  </si>
  <si>
    <r>
      <rPr>
        <sz val="8.25"/>
        <color rgb="FF000000"/>
        <rFont val="Arial"/>
        <family val="2"/>
      </rPr>
      <t xml:space="preserve">Lavabo mural con frontal ergonómico, de porcelana sanitaria, acabado termoesmaltado, color blanco, de 550x550x150 mm, con un orificio para la grifería y rebosadero, con válvula de desagüe de latón cromado y juego de fijación de 2 piezas, con pedestal de lavabo, de porcelana sanitaria, acabado termoesmaltado, color blanco, y desagüe con sifón botella de ABS, acabado brillante imitación cromo.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</si>
  <si>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</si>
  <si>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</si>
  <si>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</si>
  <si>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</si>
  <si>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</si>
  <si>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</si>
  <si>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</si>
  <si>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mt30sfg010a</t>
  </si>
  <si>
    <t xml:space="preserve">Ud</t>
  </si>
  <si>
    <t xml:space="preserve">Lavabo mural con frontal ergonómico, de porcelana sanitaria, acabado termoesmaltado, color blanco, de 550x550x150 mm, con un orificio para la grifería y rebosadero, según UNE 67001.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</si>
  <si>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</si>
  <si>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</si>
  <si>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</si>
  <si>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mt30asg040a</t>
  </si>
  <si>
    <t xml:space="preserve">Ud</t>
  </si>
  <si>
    <t xml:space="preserve">Juego de fijación de 2 piezas, para lavabo.</t>
  </si>
  <si>
    <t xml:space="preserve">mt30asg070cb</t>
  </si>
  <si>
    <t xml:space="preserve">Ud</t>
  </si>
  <si>
    <t xml:space="preserve">Sifón botella de ABS, acabado brillante imitación cromo, con salida de 40 mm de diámetro exterior, para lavabo, con embellecedor.</t>
  </si>
  <si>
    <t xml:space="preserve">mt30seg022a</t>
  </si>
  <si>
    <t xml:space="preserve">Ud</t>
  </si>
  <si>
    <t xml:space="preserve">Pedestal de lavabo, de porcelana sanitaria, acabado termoesmaltado, color blanco, de 190x170x700 mm.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</si>
  <si>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</si>
  <si>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</si>
  <si>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</si>
  <si>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</si>
  <si>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</si>
  <si>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</si>
  <si>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</si>
  <si>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</si>
  <si>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</si>
  <si>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</si>
  <si>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</si>
  <si>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</si>
  <si>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156,82€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</si>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</sst>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117.56</v>
      </c>
      <c r="H10" s="12">
        <f ca="1">ROUND(INDIRECT(ADDRESS(ROW()+(0), COLUMN()+(-2), 1))*INDIRECT(ADDRESS(ROW()+(0), COLUMN()+(-1), 1)), 2)</f>
        <v>117.56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55.68</v>
      </c>
      <c r="H11" s="12">
        <f ca="1">ROUND(INDIRECT(ADDRESS(ROW()+(0), COLUMN()+(-2), 1))*INDIRECT(ADDRESS(ROW()+(0), COLUMN()+(-1), 1)), 2)</f>
        <v>55.68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13.29</v>
      </c>
      <c r="H12" s="12">
        <f ca="1">ROUND(INDIRECT(ADDRESS(ROW()+(0), COLUMN()+(-2), 1))*INDIRECT(ADDRESS(ROW()+(0), COLUMN()+(-1), 1)), 2)</f>
        <v>13.29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47.24</v>
      </c>
      <c r="H13" s="12">
        <f ca="1">ROUND(INDIRECT(ADDRESS(ROW()+(0), COLUMN()+(-2), 1))*INDIRECT(ADDRESS(ROW()+(0), COLUMN()+(-1), 1)), 2)</f>
        <v>47.24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58.69</v>
      </c>
      <c r="H14" s="12">
        <f ca="1">ROUND(INDIRECT(ADDRESS(ROW()+(0), COLUMN()+(-2), 1))*INDIRECT(ADDRESS(ROW()+(0), COLUMN()+(-1), 1)), 2)</f>
        <v>58.69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7.5</v>
      </c>
      <c r="H15" s="14">
        <f ca="1">ROUND(INDIRECT(ADDRESS(ROW()+(0), COLUMN()+(-2), 1))*INDIRECT(ADDRESS(ROW()+(0), COLUMN()+(-1), 1)), 2)</f>
        <v>0.09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292.55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1.493</v>
      </c>
      <c r="G18" s="14">
        <v>23.16</v>
      </c>
      <c r="H18" s="14">
        <f ca="1">ROUND(INDIRECT(ADDRESS(ROW()+(0), COLUMN()+(-2), 1))*INDIRECT(ADDRESS(ROW()+(0), COLUMN()+(-1), 1)), 2)</f>
        <v>34.58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34.58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327.13</v>
      </c>
      <c r="H21" s="14">
        <f ca="1">ROUND(INDIRECT(ADDRESS(ROW()+(0), COLUMN()+(-2), 1))*INDIRECT(ADDRESS(ROW()+(0), COLUMN()+(-1), 1))/100, 2)</f>
        <v>6.54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2)</f>
        <v>333.67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