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<sst xmlns="http://schemas.openxmlformats.org/spreadsheetml/2006/main" count="60" uniqueCount="60">
  <si>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</si>
  <si>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</si>
  <si>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</si>
  <si>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</si>
  <si>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 y 6 orificios de fijación de 12 mm de diámetro, color azul, de 400x400x300 mm de dimensiones exteriores, 300x360x245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</si>
  <si>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</si>
  <si>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</si>
  <si>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</si>
  <si>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</si>
  <si>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</si>
  <si>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</si>
  <si>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</si>
  <si>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mt41btv605yjv</t>
  </si>
  <si>
    <t xml:space="preserve">Ud</t>
  </si>
  <si>
    <t xml:space="preserve">Caja fuerte doméstica para empotrar, con cerradura con llave de gorjas y 6 orificios de fijación de 12 mm de diámetro, color azul, de 400x400x300 mm de dimensiones exteriores, 300x360x245 mm de dimensiones interiores, 8 mm de espesor de la puerta y 4 mm de espesor de las paredes, con iluminación interior con led.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</si>
  <si>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</si>
  <si>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</si>
  <si>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</si>
  <si>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mt07ame010n</t>
  </si>
  <si>
    <t xml:space="preserve">m²</t>
  </si>
  <si>
    <t xml:space="preserve">Malla electrosoldada ME 20x20 Ø 8-8 B 500 T 6x2,20 UNE-EN 10080.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</si>
  <si>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</si>
  <si>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</si>
  <si>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</si>
  <si>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</si>
  <si>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</si>
  <si>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</si>
  <si>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</si>
  <si>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</si>
  <si>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</si>
  <si>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</si>
  <si>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</si>
  <si>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</si>
  <si>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</si>
  <si>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</si>
  <si>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</si>
  <si>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</si>
  <si>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</si>
  <si>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</si>
  <si>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</si>
  <si>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</si>
  <si>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</si>
  <si>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</si>
  <si>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</si>
  <si>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</si>
  <si>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</si>
  <si>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</si>
  <si>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</si>
  <si>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147,15€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</si>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</sst>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04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208.55</v>
      </c>
      <c r="I10" s="12">
        <f ca="1">ROUND(INDIRECT(ADDRESS(ROW()+(0), COLUMN()+(-3), 1))*INDIRECT(ADDRESS(ROW()+(0), COLUMN()+(-1), 1)), 2)</f>
        <v>208.55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10</v>
      </c>
      <c r="G11" s="11"/>
      <c r="H11" s="12">
        <v>1.22</v>
      </c>
      <c r="I11" s="12">
        <f ca="1">ROUND(INDIRECT(ADDRESS(ROW()+(0), COLUMN()+(-3), 1))*INDIRECT(ADDRESS(ROW()+(0), COLUMN()+(-1), 1)), 2)</f>
        <v>12.2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10</v>
      </c>
      <c r="G12" s="11"/>
      <c r="H12" s="12">
        <v>6.7</v>
      </c>
      <c r="I12" s="12">
        <f ca="1">ROUND(INDIRECT(ADDRESS(ROW()+(0), COLUMN()+(-3), 1))*INDIRECT(ADDRESS(ROW()+(0), COLUMN()+(-1), 1)), 2)</f>
        <v>67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0.05</v>
      </c>
      <c r="G13" s="11"/>
      <c r="H13" s="12">
        <v>65.98</v>
      </c>
      <c r="I13" s="12">
        <f ca="1">ROUND(INDIRECT(ADDRESS(ROW()+(0), COLUMN()+(-3), 1))*INDIRECT(ADDRESS(ROW()+(0), COLUMN()+(-1), 1)), 2)</f>
        <v>3.3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0.002</v>
      </c>
      <c r="G14" s="11"/>
      <c r="H14" s="12">
        <v>23.2</v>
      </c>
      <c r="I14" s="12">
        <f ca="1">ROUND(INDIRECT(ADDRESS(ROW()+(0), COLUMN()+(-3), 1))*INDIRECT(ADDRESS(ROW()+(0), COLUMN()+(-1), 1)), 2)</f>
        <v>0.05</v>
      </c>
      <c r="J14" s="12"/>
    </row>
    <row r="15" spans="1:10" ht="45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0.002</v>
      </c>
      <c r="G15" s="13"/>
      <c r="H15" s="14">
        <v>4.73</v>
      </c>
      <c r="I15" s="14">
        <f ca="1">ROUND(INDIRECT(ADDRESS(ROW()+(0), COLUMN()+(-3), 1))*INDIRECT(ADDRESS(ROW()+(0), COLUMN()+(-1), 1)), 2)</f>
        <v>0.01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291.11</v>
      </c>
      <c r="J16" s="17"/>
    </row>
    <row r="17" spans="1:10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1.324</v>
      </c>
      <c r="G18" s="11"/>
      <c r="H18" s="12">
        <v>23.16</v>
      </c>
      <c r="I18" s="12">
        <f ca="1">ROUND(INDIRECT(ADDRESS(ROW()+(0), COLUMN()+(-3), 1))*INDIRECT(ADDRESS(ROW()+(0), COLUMN()+(-1), 1)), 2)</f>
        <v>30.66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1.324</v>
      </c>
      <c r="G19" s="11"/>
      <c r="H19" s="12">
        <v>21.78</v>
      </c>
      <c r="I19" s="12">
        <f ca="1">ROUND(INDIRECT(ADDRESS(ROW()+(0), COLUMN()+(-3), 1))*INDIRECT(ADDRESS(ROW()+(0), COLUMN()+(-1), 1)), 2)</f>
        <v>28.84</v>
      </c>
      <c r="J19" s="12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3.314</v>
      </c>
      <c r="G20" s="11"/>
      <c r="H20" s="12">
        <v>22.53</v>
      </c>
      <c r="I20" s="12">
        <f ca="1">ROUND(INDIRECT(ADDRESS(ROW()+(0), COLUMN()+(-3), 1))*INDIRECT(ADDRESS(ROW()+(0), COLUMN()+(-1), 1)), 2)</f>
        <v>74.66</v>
      </c>
      <c r="J20" s="12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3.314</v>
      </c>
      <c r="G21" s="13"/>
      <c r="H21" s="14">
        <v>21.78</v>
      </c>
      <c r="I21" s="14">
        <f ca="1">ROUND(INDIRECT(ADDRESS(ROW()+(0), COLUMN()+(-3), 1))*INDIRECT(ADDRESS(ROW()+(0), COLUMN()+(-1), 1)), 2)</f>
        <v>72.18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1))), 2)</f>
        <v>206.34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1)),INDIRECT(ADDRESS(ROW()+(-8), COLUMN()+(1), 1))), 2)</f>
        <v>497.45</v>
      </c>
      <c r="I24" s="14">
        <f ca="1">ROUND(INDIRECT(ADDRESS(ROW()+(0), COLUMN()+(-3), 1))*INDIRECT(ADDRESS(ROW()+(0), COLUMN()+(-1), 1))/100, 2)</f>
        <v>9.95</v>
      </c>
      <c r="J24" s="14"/>
    </row>
    <row r="25" spans="1:10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1)),INDIRECT(ADDRESS(ROW()+(-9), COLUMN()+(0), 1))), 2)</f>
        <v>507.4</v>
      </c>
      <c r="J25" s="26"/>
    </row>
    <row r="28" spans="1:10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9">
        <v>1.18202e+006</v>
      </c>
      <c r="F29" s="29"/>
      <c r="G29" s="29">
        <v>1.18202e+006</v>
      </c>
      <c r="H29" s="29"/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1"/>
      <c r="F30" s="31"/>
      <c r="G30" s="31"/>
      <c r="H30" s="31"/>
      <c r="I30" s="31"/>
      <c r="J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H22"/>
    <mergeCell ref="I22:J22"/>
    <mergeCell ref="A23:B23"/>
    <mergeCell ref="D23:G23"/>
    <mergeCell ref="I23:J23"/>
    <mergeCell ref="A24:B24"/>
    <mergeCell ref="D24:E24"/>
    <mergeCell ref="F24:G24"/>
    <mergeCell ref="I24:J24"/>
    <mergeCell ref="A25:E25"/>
    <mergeCell ref="F25:H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