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<sst xmlns="http://schemas.openxmlformats.org/spreadsheetml/2006/main" count="60" uniqueCount="60">
  <si>
    <t xml:space="preserve"/>
  </si>
  <si>
    <t xml:space="preserve">UAI010</t>
  </si>
  <si>
    <t xml:space="preserve">m</t>
  </si>
  <si>
    <t xml:space="preserve">Sumidero longitudinal de fábrica.</t>
  </si>
  <si>
    <r>
      <rPr>
        <sz val="8.25"/>
        <color rgb="FF000000"/>
        <rFont val="Arial"/>
        <family val="2"/>
      </rPr>
      <t xml:space="preserve">Sumidero longitudinal de fábrica, de 200 mm de anchura interior y 400 mm de altura, con rejilla de acero galvanizado, clase A-15 según UNE-EN 1433 y UNE-EN 124.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</si>
  <si>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</si>
  <si>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</si>
  <si>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</si>
  <si>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</si>
  <si>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</si>
  <si>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</si>
  <si>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</si>
  <si>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</si>
  <si>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</si>
  <si>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</si>
  <si>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mt04lma010b</t>
  </si>
  <si>
    <t xml:space="preserve">Ud</t>
  </si>
  <si>
    <t xml:space="preserve">Ladrillo cerámico macizo de elaboración mecánica, para revestir, 25x12x5 cm, para uso en fábrica protegida (pieza P), densidad 2300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</si>
  <si>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</si>
  <si>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</si>
  <si>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</si>
  <si>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</si>
  <si>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</si>
  <si>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</si>
  <si>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</si>
  <si>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</si>
  <si>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</si>
  <si>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mt11rej020a</t>
  </si>
  <si>
    <t xml:space="preserve">Ud</t>
  </si>
  <si>
    <t xml:space="preserve">Marco y rejilla de acero galvanizado, de 200 mm de anchura y 500 mm de longitud, para canaleta de 200 mm de anchura interior y 400 mm de altura, clase A-15 según UNE-EN 1433 y UNE-EN 124.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</si>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</sst>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85" customWidth="1"/>
    <col min="4" max="4" width="7.65" customWidth="1"/>
    <col min="5" max="5" width="70.89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0.083</v>
      </c>
      <c r="H10" s="11"/>
      <c r="I10" s="12">
        <v>85.8</v>
      </c>
      <c r="J10" s="12">
        <f ca="1">ROUND(INDIRECT(ADDRESS(ROW()+(0), COLUMN()+(-3), 1))*INDIRECT(ADDRESS(ROW()+(0), COLUMN()+(-1), 1)), 2)</f>
        <v>7.12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74</v>
      </c>
      <c r="H11" s="11"/>
      <c r="I11" s="12">
        <v>0.51</v>
      </c>
      <c r="J11" s="12">
        <f ca="1">ROUND(INDIRECT(ADDRESS(ROW()+(0), COLUMN()+(-3), 1))*INDIRECT(ADDRESS(ROW()+(0), COLUMN()+(-1), 1)), 2)</f>
        <v>37.74</v>
      </c>
    </row>
    <row r="12" spans="1:10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0.015</v>
      </c>
      <c r="H12" s="11"/>
      <c r="I12" s="12">
        <v>1.5</v>
      </c>
      <c r="J12" s="12">
        <f ca="1">ROUND(INDIRECT(ADDRESS(ROW()+(0), COLUMN()+(-3), 1))*INDIRECT(ADDRESS(ROW()+(0), COLUMN()+(-1), 1)), 2)</f>
        <v>0.02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0.052</v>
      </c>
      <c r="H13" s="11"/>
      <c r="I13" s="12">
        <v>53.48</v>
      </c>
      <c r="J13" s="12">
        <f ca="1">ROUND(INDIRECT(ADDRESS(ROW()+(0), COLUMN()+(-3), 1))*INDIRECT(ADDRESS(ROW()+(0), COLUMN()+(-1), 1)), 2)</f>
        <v>2.78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0.03</v>
      </c>
      <c r="H14" s="11"/>
      <c r="I14" s="12">
        <v>73.55</v>
      </c>
      <c r="J14" s="12">
        <f ca="1">ROUND(INDIRECT(ADDRESS(ROW()+(0), COLUMN()+(-3), 1))*INDIRECT(ADDRESS(ROW()+(0), COLUMN()+(-1), 1)), 2)</f>
        <v>2.21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2</v>
      </c>
      <c r="H15" s="11"/>
      <c r="I15" s="12">
        <v>8.44</v>
      </c>
      <c r="J15" s="12">
        <f ca="1">ROUND(INDIRECT(ADDRESS(ROW()+(0), COLUMN()+(-3), 1))*INDIRECT(ADDRESS(ROW()+(0), COLUMN()+(-1), 1)), 2)</f>
        <v>16.88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3">
        <v>0.2</v>
      </c>
      <c r="H16" s="13"/>
      <c r="I16" s="14">
        <v>44.97</v>
      </c>
      <c r="J16" s="14">
        <f ca="1">ROUND(INDIRECT(ADDRESS(ROW()+(0), COLUMN()+(-3), 1))*INDIRECT(ADDRESS(ROW()+(0), COLUMN()+(-1), 1)), 2)</f>
        <v>8.99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33</v>
      </c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75.74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1.393</v>
      </c>
      <c r="H19" s="11"/>
      <c r="I19" s="12">
        <v>22.53</v>
      </c>
      <c r="J19" s="12">
        <f ca="1">ROUND(INDIRECT(ADDRESS(ROW()+(0), COLUMN()+(-3), 1))*INDIRECT(ADDRESS(ROW()+(0), COLUMN()+(-1), 1)), 2)</f>
        <v>31.38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0.914</v>
      </c>
      <c r="H20" s="13"/>
      <c r="I20" s="14">
        <v>21.78</v>
      </c>
      <c r="J20" s="14">
        <f ca="1">ROUND(INDIRECT(ADDRESS(ROW()+(0), COLUMN()+(-3), 1))*INDIRECT(ADDRESS(ROW()+(0), COLUMN()+(-1), 1)), 2)</f>
        <v>19.91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1))), 2)</f>
        <v>51.29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1)),INDIRECT(ADDRESS(ROW()+(-6), COLUMN()+(1), 1))), 2)</f>
        <v>127.03</v>
      </c>
      <c r="J23" s="14">
        <f ca="1">ROUND(INDIRECT(ADDRESS(ROW()+(0), COLUMN()+(-3), 1))*INDIRECT(ADDRESS(ROW()+(0), COLUMN()+(-1), 1))/100, 2)</f>
        <v>2.54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1)),INDIRECT(ADDRESS(ROW()+(-7), COLUMN()+(0), 1))), 2)</f>
        <v>129.57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1.06202e+006</v>
      </c>
      <c r="G28" s="29"/>
      <c r="H28" s="29">
        <v>1.06202e+006</v>
      </c>
      <c r="I28" s="29"/>
      <c r="J28" s="29" t="s">
        <v>52</v>
      </c>
    </row>
    <row r="29" spans="1:10" ht="13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0" spans="1:10" ht="13.50" thickBot="1" customHeight="1">
      <c r="A30" s="28" t="s">
        <v>54</v>
      </c>
      <c r="B30" s="28"/>
      <c r="C30" s="28"/>
      <c r="D30" s="28"/>
      <c r="E30" s="28"/>
      <c r="F30" s="29">
        <v>1.18202e+006</v>
      </c>
      <c r="G30" s="29"/>
      <c r="H30" s="29">
        <v>1.18202e+006</v>
      </c>
      <c r="I30" s="29"/>
      <c r="J30" s="29" t="s">
        <v>55</v>
      </c>
    </row>
    <row r="31" spans="1:10" ht="13.50" thickBot="1" customHeight="1">
      <c r="A31" s="30" t="s">
        <v>56</v>
      </c>
      <c r="B31" s="30"/>
      <c r="C31" s="30"/>
      <c r="D31" s="30"/>
      <c r="E31" s="30"/>
      <c r="F31" s="31"/>
      <c r="G31" s="31"/>
      <c r="H31" s="31"/>
      <c r="I31" s="31"/>
      <c r="J31" s="31"/>
    </row>
    <row r="34" spans="1:1" ht="33.75" thickBot="1" customHeight="1">
      <c r="A34" s="1" t="s">
        <v>57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58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59</v>
      </c>
      <c r="B36" s="1"/>
      <c r="C36" s="1"/>
      <c r="D36" s="1"/>
      <c r="E36" s="1"/>
      <c r="F36" s="1"/>
      <c r="G36" s="1"/>
      <c r="H36" s="1"/>
      <c r="I36" s="1"/>
      <c r="J36" s="1"/>
    </row>
  </sheetData>
  <mergeCells count="66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0:E30"/>
    <mergeCell ref="F30:G31"/>
    <mergeCell ref="H30:I31"/>
    <mergeCell ref="J30:J31"/>
    <mergeCell ref="A31:E31"/>
    <mergeCell ref="A34:J34"/>
    <mergeCell ref="A35:J35"/>
    <mergeCell ref="A36:J36"/>
  </mergeCells>
  <pageMargins left="0.147638" right="0.147638" top="0.206693" bottom="0.206693" header="0.0" footer="0.0"/>
  <pageSetup paperSize="9" orientation="portrait"/>
  <rowBreaks count="0" manualBreakCount="0">
    </rowBreaks>
</worksheet>
</file>