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<sst xmlns="http://schemas.openxmlformats.org/spreadsheetml/2006/main" count="48" uniqueCount="48">
  <si>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</si>
  <si>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UAI012</t>
  </si>
  <si>
    <t xml:space="preserve">m</t>
  </si>
  <si>
    <t xml:space="preserve">Canaleta de drenaje de PVC.</t>
  </si>
  <si>
    <r>
      <rPr>
        <sz val="8.25"/>
        <color rgb="FF000000"/>
        <rFont val="Arial"/>
        <family val="2"/>
      </rPr>
      <t xml:space="preserve">Canaleta prefabricada de PVC, de 500 mm de longitud, 130 mm de anchura y 64 mm de altura con rejilla de garaje de fundición, clase C-250 según UNE-EN 1433 y UNE-EN 124, de 500 mm de longitud y 130 mm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</si>
  <si>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</si>
  <si>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</si>
  <si>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</si>
  <si>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</si>
  <si>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</si>
  <si>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</si>
  <si>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</si>
  <si>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mt10hmf010tOb</t>
  </si>
  <si>
    <t xml:space="preserve">m³</t>
  </si>
  <si>
    <t xml:space="preserve">Hormigón HM-25/B/20/X0, fabricado en central.</t>
  </si>
  <si>
    <t xml:space="preserve">mt11cng010a</t>
  </si>
  <si>
    <t xml:space="preserve">Ud</t>
  </si>
  <si>
    <t xml:space="preserve">Canaleta prefabricada de PVC, de 500 mm de longitud, 130 mm de anchura y 64 mm de altura, según UNE-EN 1433 y UNE-EN 124, incluso piezas especiales.</t>
  </si>
  <si>
    <t xml:space="preserve">mt11var120b</t>
  </si>
  <si>
    <t xml:space="preserve">Ud</t>
  </si>
  <si>
    <t xml:space="preserve">Sifón en línea de PVC, color gris, registrable, con unión macho/hembra, de 110 mm de diámetro.</t>
  </si>
  <si>
    <t xml:space="preserve">mt11cng020h</t>
  </si>
  <si>
    <t xml:space="preserve">Ud</t>
  </si>
  <si>
    <t xml:space="preserve">Rejilla de garaje de fundición, clase C-250 según UNE-EN 1433 y UNE-EN 124, de 500 mm de longitud y 130 mm de anchura.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</si>
  <si>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</si>
  <si>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</si>
  <si>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</si>
  <si>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</si>
  <si>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</si>
  <si>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</si>
  <si>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</si>
  <si>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</si>
  <si>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</si>
  <si>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</si>
  <si>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</si>
  <si>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</si>
  <si>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8,52€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</si>
  <si>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</si>
  <si>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</si>
  <si>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</si>
  <si>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</si>
  <si>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</si>
  <si>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</si>
  <si>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Canales de desagüe para zonas de circulación utilizadas por peatones y vehículos. Clasificación, requisitos de diseño y de ensayo, marcado y evaluación de la conformidad.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</si>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</sst>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19" customWidth="1"/>
    <col min="4" max="4" width="7.65" customWidth="1"/>
    <col min="5" max="5" width="70.21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0.111</v>
      </c>
      <c r="H10" s="11"/>
      <c r="I10" s="12">
        <v>88</v>
      </c>
      <c r="J10" s="12">
        <f ca="1">ROUND(INDIRECT(ADDRESS(ROW()+(0), COLUMN()+(-3), 1))*INDIRECT(ADDRESS(ROW()+(0), COLUMN()+(-1), 1)), 2)</f>
        <v>9.77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2</v>
      </c>
      <c r="H11" s="11"/>
      <c r="I11" s="12">
        <v>18.1</v>
      </c>
      <c r="J11" s="12">
        <f ca="1">ROUND(INDIRECT(ADDRESS(ROW()+(0), COLUMN()+(-3), 1))*INDIRECT(ADDRESS(ROW()+(0), COLUMN()+(-1), 1)), 2)</f>
        <v>36.2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</v>
      </c>
      <c r="H12" s="11"/>
      <c r="I12" s="12">
        <v>44.97</v>
      </c>
      <c r="J12" s="12">
        <f ca="1">ROUND(INDIRECT(ADDRESS(ROW()+(0), COLUMN()+(-3), 1))*INDIRECT(ADDRESS(ROW()+(0), COLUMN()+(-1), 1)), 2)</f>
        <v>44.97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2</v>
      </c>
      <c r="H13" s="13"/>
      <c r="I13" s="14">
        <v>32.2</v>
      </c>
      <c r="J13" s="14">
        <f ca="1">ROUND(INDIRECT(ADDRESS(ROW()+(0), COLUMN()+(-3), 1))*INDIRECT(ADDRESS(ROW()+(0), COLUMN()+(-1), 1)), 2)</f>
        <v>64.4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155.34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0.348</v>
      </c>
      <c r="H16" s="11"/>
      <c r="I16" s="12">
        <v>22.53</v>
      </c>
      <c r="J16" s="12">
        <f ca="1">ROUND(INDIRECT(ADDRESS(ROW()+(0), COLUMN()+(-3), 1))*INDIRECT(ADDRESS(ROW()+(0), COLUMN()+(-1), 1)), 2)</f>
        <v>7.84</v>
      </c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0.182</v>
      </c>
      <c r="H17" s="13"/>
      <c r="I17" s="14">
        <v>21.78</v>
      </c>
      <c r="J17" s="14">
        <f ca="1">ROUND(INDIRECT(ADDRESS(ROW()+(0), COLUMN()+(-3), 1))*INDIRECT(ADDRESS(ROW()+(0), COLUMN()+(-1), 1)), 2)</f>
        <v>3.96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11.8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167.14</v>
      </c>
      <c r="J20" s="14">
        <f ca="1">ROUND(INDIRECT(ADDRESS(ROW()+(0), COLUMN()+(-3), 1))*INDIRECT(ADDRESS(ROW()+(0), COLUMN()+(-1), 1))/100, 2)</f>
        <v>3.34</v>
      </c>
    </row>
    <row r="21" spans="1:10" ht="13.50" thickBot="1" customHeight="1">
      <c r="A21" s="21" t="s">
        <v>36</v>
      </c>
      <c r="B21" s="21"/>
      <c r="C21" s="21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170.48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182003</v>
      </c>
      <c r="G25" s="29"/>
      <c r="H25" s="29">
        <v>182004</v>
      </c>
      <c r="I25" s="29"/>
      <c r="J25" s="29">
        <v>3</v>
      </c>
    </row>
    <row r="26" spans="1:10" ht="24.00" thickBot="1" customHeight="1">
      <c r="A26" s="30" t="s">
        <v>43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32" t="s">
        <v>44</v>
      </c>
      <c r="B27" s="32"/>
      <c r="C27" s="32"/>
      <c r="D27" s="32"/>
      <c r="E27" s="32"/>
      <c r="F27" s="33">
        <v>112006</v>
      </c>
      <c r="G27" s="33"/>
      <c r="H27" s="33">
        <v>112006</v>
      </c>
      <c r="I27" s="33"/>
      <c r="J27" s="33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57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I14"/>
    <mergeCell ref="A15:C15"/>
    <mergeCell ref="E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I18"/>
    <mergeCell ref="A19:C19"/>
    <mergeCell ref="E19:H19"/>
    <mergeCell ref="A20:C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5"/>
    <mergeCell ref="H25:I25"/>
    <mergeCell ref="J25:J27"/>
    <mergeCell ref="A26:E26"/>
    <mergeCell ref="F26:G26"/>
    <mergeCell ref="H26:I26"/>
    <mergeCell ref="A27:E27"/>
    <mergeCell ref="F27:G27"/>
    <mergeCell ref="H27:I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