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<sst xmlns="http://schemas.openxmlformats.org/spreadsheetml/2006/main" count="38" uniqueCount="38">
  <si>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</si>
  <si>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UAI020</t>
  </si>
  <si>
    <t xml:space="preserve">Ud</t>
  </si>
  <si>
    <t xml:space="preserve">Imbornal.</t>
  </si>
  <si>
    <r>
      <rPr>
        <sz val="8.25"/>
        <color rgb="FF000000"/>
        <rFont val="Arial"/>
        <family val="2"/>
      </rPr>
      <t xml:space="preserve">Imbornal prefabricado de hormigón, de 50x30x60 cm. El precio incluye el relleno del trasdós con material granular, pero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</si>
  <si>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</si>
  <si>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</si>
  <si>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</si>
  <si>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</si>
  <si>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</si>
  <si>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</si>
  <si>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</si>
  <si>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mt11arh011a</t>
  </si>
  <si>
    <t xml:space="preserve">Ud</t>
  </si>
  <si>
    <t xml:space="preserve">Imbornal con fondo y salida frontal, registrable, prefabricada de hormigón fck=25 MPa, de 50x30x60 cm de medidas interiores, para saneamiento.</t>
  </si>
  <si>
    <t xml:space="preserve">mt11rej010a</t>
  </si>
  <si>
    <t xml:space="preserve">Ud</t>
  </si>
  <si>
    <t xml:space="preserve">Marco y rejilla de fundición dúctil, clase C-250 según UNE-EN 124, abatible y provista de cadena antirrobo, de 300x300 mm, para imbornal, incluso revestimiento de pintura bituminosa y relieves antideslizantes en la parte superior.</t>
  </si>
  <si>
    <t xml:space="preserve">mt10hmf010tLc</t>
  </si>
  <si>
    <t xml:space="preserve">m³</t>
  </si>
  <si>
    <t xml:space="preserve">Hormigón HM-20/P/20/X0, fabricado en central.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</si>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</sst>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99" customWidth="1"/>
    <col min="4" max="4" width="73.9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28.32</v>
      </c>
      <c r="G10" s="12">
        <f ca="1">ROUND(INDIRECT(ADDRESS(ROW()+(0), COLUMN()+(-2), 1))*INDIRECT(ADDRESS(ROW()+(0), COLUMN()+(-1), 1)), 2)</f>
        <v>28.32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32.64</v>
      </c>
      <c r="G11" s="12">
        <f ca="1">ROUND(INDIRECT(ADDRESS(ROW()+(0), COLUMN()+(-2), 1))*INDIRECT(ADDRESS(ROW()+(0), COLUMN()+(-1), 1)), 2)</f>
        <v>32.64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0.048</v>
      </c>
      <c r="F12" s="12">
        <v>81.8</v>
      </c>
      <c r="G12" s="12">
        <f ca="1">ROUND(INDIRECT(ADDRESS(ROW()+(0), COLUMN()+(-2), 1))*INDIRECT(ADDRESS(ROW()+(0), COLUMN()+(-1), 1)), 2)</f>
        <v>3.93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0.529</v>
      </c>
      <c r="F13" s="14">
        <v>11.5</v>
      </c>
      <c r="G13" s="14">
        <f ca="1">ROUND(INDIRECT(ADDRESS(ROW()+(0), COLUMN()+(-2), 1))*INDIRECT(ADDRESS(ROW()+(0), COLUMN()+(-1), 1)), 2)</f>
        <v>6.08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70.97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0.448</v>
      </c>
      <c r="F16" s="12">
        <v>22.53</v>
      </c>
      <c r="G16" s="12">
        <f ca="1">ROUND(INDIRECT(ADDRESS(ROW()+(0), COLUMN()+(-2), 1))*INDIRECT(ADDRESS(ROW()+(0), COLUMN()+(-1), 1)), 2)</f>
        <v>10.09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0.448</v>
      </c>
      <c r="F17" s="14">
        <v>21.78</v>
      </c>
      <c r="G17" s="14">
        <f ca="1">ROUND(INDIRECT(ADDRESS(ROW()+(0), COLUMN()+(-2), 1))*INDIRECT(ADDRESS(ROW()+(0), COLUMN()+(-1), 1)), 2)</f>
        <v>9.76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19.85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90.82</v>
      </c>
      <c r="G20" s="14">
        <f ca="1">ROUND(INDIRECT(ADDRESS(ROW()+(0), COLUMN()+(-2), 1))*INDIRECT(ADDRESS(ROW()+(0), COLUMN()+(-1), 1))/100, 2)</f>
        <v>1.82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92.64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