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<sst xmlns="http://schemas.openxmlformats.org/spreadsheetml/2006/main" count="49" uniqueCount="49">
  <si>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</si>
  <si>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UBC030</t>
  </si>
  <si>
    <t xml:space="preserve">m</t>
  </si>
  <si>
    <t xml:space="preserve">Conducción enterrada de agua para instalación centralizada de refrigeración.</t>
  </si>
  <si>
    <r>
      <rPr>
        <sz val="8.25"/>
        <color rgb="FF000000"/>
        <rFont val="Arial"/>
        <family val="2"/>
      </rPr>
      <t xml:space="preserve">Conducción enterrada de agua para instalación centralizada de refrigeración de grupos de viviendas unifamiliares formada por tubería para refrigeración y agua fría, modelo Ecoflex Supra "UPONOR IBERIA", de 68 mm de diámetro, compuesta por tubo de polietileno de alta densidad (PEAD/HDPE) de 25 mm de diámetro y 2,3 mm de espesor, presión máxima de trabajo 16 bar, temperatura máxima de trabajo 95°C, preaislado térmicamente con espuma de polietileno reticulado (PE-X) y protegido mecánicamente con tubo corrugado de polietileno de alta densidad (PEAD/HDPE), colocada sobre lecho de arena de 10 cm de espesor, debidamente compactada y nivelada con pisón vibrante de guiado manual, relleno lateral compactando hasta los riñones y posterior relleno con la misma arena hasta 15 cm por encima de la generatriz superior de la tubería. Incluso accesorios de unión y kits de aislamiento.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</si>
  <si>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</si>
  <si>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</si>
  <si>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</si>
  <si>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</si>
  <si>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</si>
  <si>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</si>
  <si>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</si>
  <si>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mt37scu070ia</t>
  </si>
  <si>
    <t xml:space="preserve">m</t>
  </si>
  <si>
    <t xml:space="preserve">Tubería para refrigeración y agua fría, modelo Ecoflex Supra "UPONOR IBERIA", de 68 mm de diámetro, compuesta por tubo de polietileno de alta densidad (PEAD/HDPE) de 25 mm de diámetro y 2,3 mm de espesor, presión máxima de trabajo 16 bar, temperatura máxima de trabajo 95°C, preaislado térmicamente con espuma de polietileno reticulado (PE-X) y protegido mecánicamente con tubo corrugado de polietileno de alta densidad (PEAD/HDPE).</t>
  </si>
  <si>
    <t xml:space="preserve">mt37scu140i</t>
  </si>
  <si>
    <t xml:space="preserve">Ud</t>
  </si>
  <si>
    <t xml:space="preserve">Accesorios de unión y kits de aislamiento para tubería modelo Ecoflex Supra "UPONOR IBERIA", de 25 mm de diámetro.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</si>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</sst>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0.21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30.5</v>
      </c>
      <c r="H10" s="12">
        <f ca="1">ROUND(INDIRECT(ADDRESS(ROW()+(0), COLUMN()+(-2), 1))*INDIRECT(ADDRESS(ROW()+(0), COLUMN()+(-1), 1)), 2)</f>
        <v>30.5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30.5</v>
      </c>
      <c r="H11" s="12">
        <f ca="1">ROUND(INDIRECT(ADDRESS(ROW()+(0), COLUMN()+(-2), 1))*INDIRECT(ADDRESS(ROW()+(0), COLUMN()+(-1), 1)), 2)</f>
        <v>3.05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0.113</v>
      </c>
      <c r="G12" s="14">
        <v>14.3</v>
      </c>
      <c r="H12" s="14">
        <f ca="1">ROUND(INDIRECT(ADDRESS(ROW()+(0), COLUMN()+(-2), 1))*INDIRECT(ADDRESS(ROW()+(0), COLUMN()+(-1), 1)), 2)</f>
        <v>1.62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35.17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0.048</v>
      </c>
      <c r="G15" s="12">
        <v>40.9</v>
      </c>
      <c r="H15" s="12">
        <f ca="1">ROUND(INDIRECT(ADDRESS(ROW()+(0), COLUMN()+(-2), 1))*INDIRECT(ADDRESS(ROW()+(0), COLUMN()+(-1), 1)), 2)</f>
        <v>1.96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0.085</v>
      </c>
      <c r="G16" s="14">
        <v>3.92</v>
      </c>
      <c r="H16" s="14">
        <f ca="1">ROUND(INDIRECT(ADDRESS(ROW()+(0), COLUMN()+(-2), 1))*INDIRECT(ADDRESS(ROW()+(0), COLUMN()+(-1), 1)), 2)</f>
        <v>0.33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0.013</v>
      </c>
      <c r="G19" s="12">
        <v>23.16</v>
      </c>
      <c r="H19" s="12">
        <f ca="1">ROUND(INDIRECT(ADDRESS(ROW()+(0), COLUMN()+(-2), 1))*INDIRECT(ADDRESS(ROW()+(0), COLUMN()+(-1), 1)), 2)</f>
        <v>0.3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0.013</v>
      </c>
      <c r="G20" s="12">
        <v>21.75</v>
      </c>
      <c r="H20" s="12">
        <f ca="1">ROUND(INDIRECT(ADDRESS(ROW()+(0), COLUMN()+(-2), 1))*INDIRECT(ADDRESS(ROW()+(0), COLUMN()+(-1), 1)), 2)</f>
        <v>0.28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0.034</v>
      </c>
      <c r="G21" s="12">
        <v>22.53</v>
      </c>
      <c r="H21" s="12">
        <f ca="1">ROUND(INDIRECT(ADDRESS(ROW()+(0), COLUMN()+(-2), 1))*INDIRECT(ADDRESS(ROW()+(0), COLUMN()+(-1), 1)), 2)</f>
        <v>0.77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0.034</v>
      </c>
      <c r="G22" s="14">
        <v>21.78</v>
      </c>
      <c r="H22" s="14">
        <f ca="1">ROUND(INDIRECT(ADDRESS(ROW()+(0), COLUMN()+(-2), 1))*INDIRECT(ADDRESS(ROW()+(0), COLUMN()+(-1), 1)), 2)</f>
        <v>0.74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1))), 2)</f>
        <v>2.09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1)),INDIRECT(ADDRESS(ROW()+(-8), COLUMN()+(1), 1)),INDIRECT(ADDRESS(ROW()+(-12), COLUMN()+(1), 1))), 2)</f>
        <v>39.55</v>
      </c>
      <c r="H25" s="14">
        <f ca="1">ROUND(INDIRECT(ADDRESS(ROW()+(0), COLUMN()+(-2), 1))*INDIRECT(ADDRESS(ROW()+(0), COLUMN()+(-1), 1))/100, 2)</f>
        <v>0.79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1)),INDIRECT(ADDRESS(ROW()+(-9), COLUMN()+(0), 1)),INDIRECT(ADDRESS(ROW()+(-13), COLUMN()+(0), 1))), 2)</f>
        <v>40.34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