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<sst xmlns="http://schemas.openxmlformats.org/spreadsheetml/2006/main" count="52" uniqueCount="52">
  <si>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</si>
  <si>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UDB100</t>
  </si>
  <si>
    <t xml:space="preserve">m²</t>
  </si>
  <si>
    <t xml:space="preserve">Pavimento deportivo de césped sintético, sistema "REALTURF".</t>
  </si>
  <si>
    <r>
      <rPr>
        <sz val="8.25"/>
        <color rgb="FF000000"/>
        <rFont val="Arial"/>
        <family val="2"/>
      </rPr>
      <t xml:space="preserve">Pavimento deportivo para campo de fútbol, sistema "REALTURF", formado por césped sintético, Xtreme 60 Pro, compuesto de mechones rectos monofilamento en forma de "C" de 5/8", de fibra 100% polietileno resistente a los rayos UV, 18500 decitex, 400 micras de espesor, 8 hilos por mechón, tejidos sobre base de polipropileno reforzada con una capa de fieltro, con termofijado y sellado con látex, de 60 mm de altura de pelo, 2 mm de altura total de moqueta, 3635 g/m² y 8820 mechones/m², con líneas de juego de césped sintético, color blanco, banda de unión de geotextil de polipropileno, de 300 mm de anchura y adhesivo de poliuretano bicomponente, lastrado con 18 kg/m² de árido silíceo, de granulometría comprendida entre 0,5 y 1 mm y 16 kg/m² de granza de caucho, de entre 0,8 y 2,5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</si>
  <si>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</si>
  <si>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</si>
  <si>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</si>
  <si>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</si>
  <si>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</si>
  <si>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</si>
  <si>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</si>
  <si>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mt47adr010b</t>
  </si>
  <si>
    <t xml:space="preserve">m²</t>
  </si>
  <si>
    <t xml:space="preserve">Césped sintético, Xtreme 60 Pro "REALTURF", compuesto de mechones rectos monofilamento en forma de "C" de 5/8", de fibra 100% polietileno resistente a los rayos UV, 18500 decitex, 400 micras de espesor, 8 hilos por mechón, tejidos sobre base de polipropileno reforzada con una capa de fieltro, con termofijado y sellado con látex, de 60 mm de altura de pelo, 2 mm de altura total de moqueta, 3635 g/m² y 8820 mechones/m², suministrado en rollos.</t>
  </si>
  <si>
    <t xml:space="preserve">mt47cit285b</t>
  </si>
  <si>
    <t xml:space="preserve">m²</t>
  </si>
  <si>
    <t xml:space="preserve">Césped sintético, color blanco, suministrado en rollos, para líneas de juego.</t>
  </si>
  <si>
    <t xml:space="preserve">mt47cit004b</t>
  </si>
  <si>
    <t xml:space="preserve">kg</t>
  </si>
  <si>
    <t xml:space="preserve">Árido silíceo, de granulometría comprendida entre 0,5 y 1 mm, suministrado en sacos.</t>
  </si>
  <si>
    <t xml:space="preserve">mt47cit250b</t>
  </si>
  <si>
    <t xml:space="preserve">m</t>
  </si>
  <si>
    <t xml:space="preserve">Banda de unión de geotextil de polipropileno, de 300 mm de anchura, para campos de fútbol de césped sintético, suministrada en rollos.</t>
  </si>
  <si>
    <t xml:space="preserve">mt47cit260a</t>
  </si>
  <si>
    <t xml:space="preserve">kg</t>
  </si>
  <si>
    <t xml:space="preserve">Adhesivo de poliuretano bicomponente.</t>
  </si>
  <si>
    <t xml:space="preserve">mt47cit270a</t>
  </si>
  <si>
    <t xml:space="preserve">kg</t>
  </si>
  <si>
    <t xml:space="preserve">Granza de caucho, de entre 0,8 y 2,5 mm.</t>
  </si>
  <si>
    <t xml:space="preserve">Subtotal materiales:</t>
  </si>
  <si>
    <t xml:space="preserve">Equipo y maquinaria</t>
  </si>
  <si>
    <t xml:space="preserve">mq07cel010</t>
  </si>
  <si>
    <t xml:space="preserve">h</t>
  </si>
  <si>
    <t xml:space="preserve">Carretilla elevadora diesel de doble tracción de 8 t.</t>
  </si>
  <si>
    <t xml:space="preserve">mq11ext020</t>
  </si>
  <si>
    <t xml:space="preserve">h</t>
  </si>
  <si>
    <t xml:space="preserve">Extendedora fibriladora para césped sintético.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</si>
  <si>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</si>
  <si>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</si>
  <si>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</si>
  <si>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</si>
  <si>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</si>
  <si>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</si>
  <si>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</si>
  <si>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</si>
  <si>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</si>
  <si>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</si>
  <si>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</si>
  <si>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</si>
  <si>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34,98€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</si>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</sst>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1.06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</v>
      </c>
      <c r="H10" s="12">
        <f ca="1">ROUND(INDIRECT(ADDRESS(ROW()+(0), COLUMN()+(-2), 1))*INDIRECT(ADDRESS(ROW()+(0), COLUMN()+(-1), 1)), 2)</f>
        <v>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</v>
      </c>
      <c r="G11" s="12">
        <v>18.1</v>
      </c>
      <c r="H11" s="12">
        <f ca="1">ROUND(INDIRECT(ADDRESS(ROW()+(0), COLUMN()+(-2), 1))*INDIRECT(ADDRESS(ROW()+(0), COLUMN()+(-1), 1)), 2)</f>
        <v>0.72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18</v>
      </c>
      <c r="G12" s="12">
        <v>0.15</v>
      </c>
      <c r="H12" s="12">
        <f ca="1">ROUND(INDIRECT(ADDRESS(ROW()+(0), COLUMN()+(-2), 1))*INDIRECT(ADDRESS(ROW()+(0), COLUMN()+(-1), 1)), 2)</f>
        <v>2.7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0.387</v>
      </c>
      <c r="G13" s="12">
        <v>1.29</v>
      </c>
      <c r="H13" s="12">
        <f ca="1">ROUND(INDIRECT(ADDRESS(ROW()+(0), COLUMN()+(-2), 1))*INDIRECT(ADDRESS(ROW()+(0), COLUMN()+(-1), 1)), 2)</f>
        <v>0.5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0.039</v>
      </c>
      <c r="G14" s="12">
        <v>4.31</v>
      </c>
      <c r="H14" s="12">
        <f ca="1">ROUND(INDIRECT(ADDRESS(ROW()+(0), COLUMN()+(-2), 1))*INDIRECT(ADDRESS(ROW()+(0), COLUMN()+(-1), 1)), 2)</f>
        <v>0.17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16</v>
      </c>
      <c r="G15" s="14">
        <v>0.44</v>
      </c>
      <c r="H15" s="14">
        <f ca="1">ROUND(INDIRECT(ADDRESS(ROW()+(0), COLUMN()+(-2), 1))*INDIRECT(ADDRESS(ROW()+(0), COLUMN()+(-1), 1)), 2)</f>
        <v>7.04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19.13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0.008</v>
      </c>
      <c r="G18" s="12">
        <v>27.52</v>
      </c>
      <c r="H18" s="12">
        <f ca="1">ROUND(INDIRECT(ADDRESS(ROW()+(0), COLUMN()+(-2), 1))*INDIRECT(ADDRESS(ROW()+(0), COLUMN()+(-1), 1)), 2)</f>
        <v>0.22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0.006</v>
      </c>
      <c r="G19" s="14">
        <v>51.91</v>
      </c>
      <c r="H19" s="14">
        <f ca="1">ROUND(INDIRECT(ADDRESS(ROW()+(0), COLUMN()+(-2), 1))*INDIRECT(ADDRESS(ROW()+(0), COLUMN()+(-1), 1)), 2)</f>
        <v>0.31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0.53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0.04</v>
      </c>
      <c r="G22" s="12">
        <v>22.53</v>
      </c>
      <c r="H22" s="12">
        <f ca="1">ROUND(INDIRECT(ADDRESS(ROW()+(0), COLUMN()+(-2), 1))*INDIRECT(ADDRESS(ROW()+(0), COLUMN()+(-1), 1)), 2)</f>
        <v>0.9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0.04</v>
      </c>
      <c r="G23" s="14">
        <v>21.78</v>
      </c>
      <c r="H23" s="14">
        <f ca="1">ROUND(INDIRECT(ADDRESS(ROW()+(0), COLUMN()+(-2), 1))*INDIRECT(ADDRESS(ROW()+(0), COLUMN()+(-1), 1)), 2)</f>
        <v>0.87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1.77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1)),INDIRECT(ADDRESS(ROW()+(-10), COLUMN()+(1), 1))), 2)</f>
        <v>21.43</v>
      </c>
      <c r="H26" s="14">
        <f ca="1">ROUND(INDIRECT(ADDRESS(ROW()+(0), COLUMN()+(-2), 1))*INDIRECT(ADDRESS(ROW()+(0), COLUMN()+(-1), 1))/100, 2)</f>
        <v>0.43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1)),INDIRECT(ADDRESS(ROW()+(-11), COLUMN()+(0), 1))), 2)</f>
        <v>21.86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