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<sst xmlns="http://schemas.openxmlformats.org/spreadsheetml/2006/main" count="59" uniqueCount="59">
  <si>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</si>
  <si>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UHI010</t>
  </si>
  <si>
    <t xml:space="preserve">Ud</t>
  </si>
  <si>
    <t xml:space="preserve">Hornacina de fábrica.</t>
  </si>
  <si>
    <r>
      <rPr>
        <sz val="8.25"/>
        <color rgb="FF000000"/>
        <rFont val="Arial"/>
        <family val="2"/>
      </rPr>
      <t xml:space="preserve">Hornacina de 70x100x30 cm, de fábrica de ladrillo cerámico hueco doble, para revestir, 33x16x7 cm, con juntas de 10 mm de espesor, recibida con mortero de cemento industrial, color gris, M-5, suministrado a granel, para alojamiento de instalaciones (marcos y puertas 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</si>
  <si>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</si>
  <si>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</si>
  <si>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</si>
  <si>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</si>
  <si>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</si>
  <si>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</si>
  <si>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</si>
  <si>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</si>
  <si>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</si>
  <si>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</si>
  <si>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</si>
  <si>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</si>
  <si>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</si>
  <si>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</si>
  <si>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</si>
  <si>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</si>
  <si>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mt10hmf010tLb</t>
  </si>
  <si>
    <t xml:space="preserve">m³</t>
  </si>
  <si>
    <t xml:space="preserve">Hormigón HM-20/B/20/X0, fabricado en central.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</si>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</sst>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2.89" customWidth="1"/>
    <col min="6" max="6" width="12.75" customWidth="1"/>
    <col min="7" max="7" width="1.02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38</v>
      </c>
      <c r="F10" s="11"/>
      <c r="G10" s="11"/>
      <c r="H10" s="12">
        <v>0.44</v>
      </c>
      <c r="I10" s="12">
        <f ca="1">ROUND(INDIRECT(ADDRESS(ROW()+(0), COLUMN()+(-4), 1))*INDIRECT(ADDRESS(ROW()+(0), COLUMN()+(-1), 1)), 2)</f>
        <v>16.72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0.036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1.81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1"/>
      <c r="G13" s="11"/>
      <c r="H13" s="12">
        <v>85.8</v>
      </c>
      <c r="I13" s="12">
        <f ca="1">ROUND(INDIRECT(ADDRESS(ROW()+(0), COLUMN()+(-4), 1))*INDIRECT(ADDRESS(ROW()+(0), COLUMN()+(-1), 1)), 2)</f>
        <v>5.41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4</v>
      </c>
      <c r="F14" s="13"/>
      <c r="G14" s="13"/>
      <c r="H14" s="14">
        <v>0.61</v>
      </c>
      <c r="I14" s="14">
        <f ca="1">ROUND(INDIRECT(ADDRESS(ROW()+(0), COLUMN()+(-4), 1))*INDIRECT(ADDRESS(ROW()+(0), COLUMN()+(-1), 1)), 2)</f>
        <v>2.44</v>
      </c>
      <c r="J14" s="14"/>
    </row>
    <row r="15" spans="1:10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</v>
      </c>
      <c r="J15" s="17"/>
    </row>
    <row r="16" spans="1:10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  <c r="J16" s="15"/>
    </row>
    <row r="17" spans="1:10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0.137</v>
      </c>
      <c r="F17" s="13"/>
      <c r="G17" s="13"/>
      <c r="H17" s="14">
        <v>1.94</v>
      </c>
      <c r="I17" s="14">
        <f ca="1">ROUND(INDIRECT(ADDRESS(ROW()+(0), COLUMN()+(-4), 1))*INDIRECT(ADDRESS(ROW()+(0), COLUMN()+(-1), 1)), 2)</f>
        <v>0.27</v>
      </c>
      <c r="J17" s="14"/>
    </row>
    <row r="18" spans="1:10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1))), 2)</f>
        <v>0.27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4.578</v>
      </c>
      <c r="F20" s="11"/>
      <c r="G20" s="11"/>
      <c r="H20" s="12">
        <v>22.53</v>
      </c>
      <c r="I20" s="12">
        <f ca="1">ROUND(INDIRECT(ADDRESS(ROW()+(0), COLUMN()+(-4), 1))*INDIRECT(ADDRESS(ROW()+(0), COLUMN()+(-1), 1)), 2)</f>
        <v>103.14</v>
      </c>
      <c r="J20" s="12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4.616</v>
      </c>
      <c r="F21" s="13"/>
      <c r="G21" s="13"/>
      <c r="H21" s="14">
        <v>21.78</v>
      </c>
      <c r="I21" s="14">
        <f ca="1">ROUND(INDIRECT(ADDRESS(ROW()+(0), COLUMN()+(-4), 1))*INDIRECT(ADDRESS(ROW()+(0), COLUMN()+(-1), 1)), 2)</f>
        <v>100.54</v>
      </c>
      <c r="J21" s="14"/>
    </row>
    <row r="22" spans="1:10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17">
        <f ca="1">ROUND(SUM(INDIRECT(ADDRESS(ROW()+(-1), COLUMN()+(0), 1)),INDIRECT(ADDRESS(ROW()+(-2), COLUMN()+(0), 1))), 2)</f>
        <v>203.68</v>
      </c>
      <c r="J22" s="17"/>
    </row>
    <row r="23" spans="1:10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COLUMN()+(1), 1)),INDIRECT(ADDRESS(ROW()+(-6), COLUMN()+(1), 1)),INDIRECT(ADDRESS(ROW()+(-9), COLUMN()+(1), 1))), 2)</f>
        <v>230.35</v>
      </c>
      <c r="I24" s="14">
        <f ca="1">ROUND(INDIRECT(ADDRESS(ROW()+(0), COLUMN()+(-4), 1))*INDIRECT(ADDRESS(ROW()+(0), COLUMN()+(-1), 1))/100, 2)</f>
        <v>4.61</v>
      </c>
      <c r="J24" s="14"/>
    </row>
    <row r="25" spans="1:10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234.96</v>
      </c>
      <c r="J25" s="26"/>
    </row>
    <row r="28" spans="1:10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1.06202e+006</v>
      </c>
      <c r="G29" s="29">
        <v>1.06202e+006</v>
      </c>
      <c r="H29" s="29"/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9">
        <v>1.18202e+006</v>
      </c>
      <c r="G31" s="29">
        <v>1.18202e+006</v>
      </c>
      <c r="H31" s="29"/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G11"/>
    <mergeCell ref="I11:J11"/>
    <mergeCell ref="A12:B12"/>
    <mergeCell ref="E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H15"/>
    <mergeCell ref="I15:J15"/>
    <mergeCell ref="A16:B16"/>
    <mergeCell ref="D16:G16"/>
    <mergeCell ref="I16:J16"/>
    <mergeCell ref="A17:B17"/>
    <mergeCell ref="E17:G17"/>
    <mergeCell ref="I17:J17"/>
    <mergeCell ref="A18:B18"/>
    <mergeCell ref="E18:H18"/>
    <mergeCell ref="I18:J18"/>
    <mergeCell ref="A19:B19"/>
    <mergeCell ref="D19:G19"/>
    <mergeCell ref="I19:J19"/>
    <mergeCell ref="A20:B20"/>
    <mergeCell ref="E20:G20"/>
    <mergeCell ref="I20:J20"/>
    <mergeCell ref="A21:B21"/>
    <mergeCell ref="E21:G21"/>
    <mergeCell ref="I21:J21"/>
    <mergeCell ref="A22:B22"/>
    <mergeCell ref="E22:H22"/>
    <mergeCell ref="I22:J22"/>
    <mergeCell ref="A23:B23"/>
    <mergeCell ref="D23:G23"/>
    <mergeCell ref="I23:J23"/>
    <mergeCell ref="A24:B24"/>
    <mergeCell ref="E24:G24"/>
    <mergeCell ref="I24:J24"/>
    <mergeCell ref="A25:D25"/>
    <mergeCell ref="E25:H25"/>
    <mergeCell ref="I25:J25"/>
    <mergeCell ref="A28:E28"/>
    <mergeCell ref="G28:I28"/>
    <mergeCell ref="A29:E29"/>
    <mergeCell ref="F29:F30"/>
    <mergeCell ref="G29:I30"/>
    <mergeCell ref="J29:J30"/>
    <mergeCell ref="A30:E30"/>
    <mergeCell ref="A31:E31"/>
    <mergeCell ref="F31:F32"/>
    <mergeCell ref="G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