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<sst xmlns="http://schemas.openxmlformats.org/spreadsheetml/2006/main" count="38" uniqueCount="38">
  <si>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</si>
  <si>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UPE040</t>
  </si>
  <si>
    <t xml:space="preserve">Ud</t>
  </si>
  <si>
    <t xml:space="preserve">Ducha.</t>
  </si>
  <si>
    <r>
      <rPr>
        <sz val="8.25"/>
        <color rgb="FF000000"/>
        <rFont val="Arial"/>
        <family val="2"/>
      </rPr>
      <t xml:space="preserve">Ducha con grifo monomando para piscina, de 43 mm de diámetro, de acero inoxidable AISI 304L, acabado pulido brillante, con rociador y válvula de apertura, fijada a una superficie soporte (no incluida en este precio). Incluso anclajes, topes, embellecedores, juntas, tacos y tornillos, racor de conexión de 3/4", tuberías de acero inoxidable AISI 304L para conducción de agua y elementos de anclaje.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</si>
  <si>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</si>
  <si>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</si>
  <si>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</si>
  <si>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</si>
  <si>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</si>
  <si>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</si>
  <si>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</si>
  <si>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mt47pep040a</t>
  </si>
  <si>
    <t xml:space="preserve">Ud</t>
  </si>
  <si>
    <t xml:space="preserve">Ducha con grifo monomando para piscina, de 43 mm de diámetro, de acero inoxidable AISI 304L, acabado pulido brillante, con rociador y válvula de apertura, anclajes, topes, embellecedores, juntas, tacos y tornillos.</t>
  </si>
  <si>
    <t xml:space="preserve">mt47pep041</t>
  </si>
  <si>
    <t xml:space="preserve">Ud</t>
  </si>
  <si>
    <t xml:space="preserve">Repercusión por instalación de ducha exterior en área de piscina. Incluye los materiales necesarios para la formación del plato de ducha, instalación de acometida de agua, instalación de desagües y conexiones a la redes principales.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</si>
  <si>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</si>
  <si>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</si>
  <si>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</si>
  <si>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</si>
  <si>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</si>
  <si>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</si>
  <si>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</si>
  <si>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</si>
  <si>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</si>
  <si>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</si>
  <si>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</si>
  <si>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</si>
  <si>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</si>
  <si>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</si>
  <si>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</si>
  <si>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</si>
  <si>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</si>
  <si>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</si>
  <si>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352,26€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</si>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</sst>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391.88</v>
      </c>
      <c r="H10" s="12">
        <f ca="1">ROUND(INDIRECT(ADDRESS(ROW()+(0), COLUMN()+(-2), 1))*INDIRECT(ADDRESS(ROW()+(0), COLUMN()+(-1), 1)), 2)</f>
        <v>391.88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390</v>
      </c>
      <c r="H11" s="12">
        <f ca="1">ROUND(INDIRECT(ADDRESS(ROW()+(0), COLUMN()+(-2), 1))*INDIRECT(ADDRESS(ROW()+(0), COLUMN()+(-1), 1)), 2)</f>
        <v>390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5</v>
      </c>
      <c r="H12" s="14">
        <f ca="1">ROUND(INDIRECT(ADDRESS(ROW()+(0), COLUMN()+(-2), 1))*INDIRECT(ADDRESS(ROW()+(0), COLUMN()+(-1), 1)), 2)</f>
        <v>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782.88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1.194</v>
      </c>
      <c r="G15" s="12">
        <v>21.75</v>
      </c>
      <c r="H15" s="12">
        <f ca="1">ROUND(INDIRECT(ADDRESS(ROW()+(0), COLUMN()+(-2), 1))*INDIRECT(ADDRESS(ROW()+(0), COLUMN()+(-1), 1)), 2)</f>
        <v>25.97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5.971</v>
      </c>
      <c r="G16" s="12">
        <v>22.53</v>
      </c>
      <c r="H16" s="12">
        <f ca="1">ROUND(INDIRECT(ADDRESS(ROW()+(0), COLUMN()+(-2), 1))*INDIRECT(ADDRESS(ROW()+(0), COLUMN()+(-1), 1)), 2)</f>
        <v>134.53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1.99</v>
      </c>
      <c r="G17" s="14">
        <v>21.78</v>
      </c>
      <c r="H17" s="14">
        <f ca="1">ROUND(INDIRECT(ADDRESS(ROW()+(0), COLUMN()+(-2), 1))*INDIRECT(ADDRESS(ROW()+(0), COLUMN()+(-1), 1)), 2)</f>
        <v>43.34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203.84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986.72</v>
      </c>
      <c r="H20" s="14">
        <f ca="1">ROUND(INDIRECT(ADDRESS(ROW()+(0), COLUMN()+(-2), 1))*INDIRECT(ADDRESS(ROW()+(0), COLUMN()+(-1), 1))/100, 2)</f>
        <v>19.73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1006.45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