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<sst xmlns="http://schemas.openxmlformats.org/spreadsheetml/2006/main" count="41" uniqueCount="41">
  <si>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</si>
  <si>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URC010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</si>
  <si>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</si>
  <si>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</si>
  <si>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1/2" DN 15 mm, colocado en armario prefabricado, con dos llaves de corte de esfera.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</si>
  <si>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</si>
  <si>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</si>
  <si>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</si>
  <si>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</si>
  <si>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</si>
  <si>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</si>
  <si>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</si>
  <si>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</si>
  <si>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</si>
  <si>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</si>
  <si>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mt37sgl010a</t>
  </si>
  <si>
    <t xml:space="preserve">Ud</t>
  </si>
  <si>
    <t xml:space="preserve">Grifo de purga de 15 mm.</t>
  </si>
  <si>
    <t xml:space="preserve">mt37svr010a</t>
  </si>
  <si>
    <t xml:space="preserve">Ud</t>
  </si>
  <si>
    <t xml:space="preserve">Válvula de retención de latón para roscar de 1/2".</t>
  </si>
  <si>
    <t xml:space="preserve">mt37cir010a</t>
  </si>
  <si>
    <t xml:space="preserve">Ud</t>
  </si>
  <si>
    <t xml:space="preserve">Armario de fibra de vidrio de 40x27x13 cm para alojar contador individual de agua de 13 a 20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</si>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</sst>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4.95</v>
      </c>
      <c r="H10" s="12">
        <f ca="1">ROUND(INDIRECT(ADDRESS(ROW()+(0), COLUMN()+(-2), 1))*INDIRECT(ADDRESS(ROW()+(0), COLUMN()+(-1), 1)), 2)</f>
        <v>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5.38</v>
      </c>
      <c r="H11" s="12">
        <f ca="1">ROUND(INDIRECT(ADDRESS(ROW()+(0), COLUMN()+(-2), 1))*INDIRECT(ADDRESS(ROW()+(0), COLUMN()+(-1), 1)), 2)</f>
        <v>5.38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4.3</v>
      </c>
      <c r="H12" s="12">
        <f ca="1">ROUND(INDIRECT(ADDRESS(ROW()+(0), COLUMN()+(-2), 1))*INDIRECT(ADDRESS(ROW()+(0), COLUMN()+(-1), 1)), 2)</f>
        <v>4.3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45.44</v>
      </c>
      <c r="H13" s="12">
        <f ca="1">ROUND(INDIRECT(ADDRESS(ROW()+(0), COLUMN()+(-2), 1))*INDIRECT(ADDRESS(ROW()+(0), COLUMN()+(-1), 1)), 2)</f>
        <v>45.44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1.4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0.796</v>
      </c>
      <c r="G17" s="12">
        <v>23.16</v>
      </c>
      <c r="H17" s="12">
        <f ca="1">ROUND(INDIRECT(ADDRESS(ROW()+(0), COLUMN()+(-2), 1))*INDIRECT(ADDRESS(ROW()+(0), COLUMN()+(-1), 1)), 2)</f>
        <v>18.44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0.398</v>
      </c>
      <c r="G18" s="14">
        <v>21.75</v>
      </c>
      <c r="H18" s="14">
        <f ca="1">ROUND(INDIRECT(ADDRESS(ROW()+(0), COLUMN()+(-2), 1))*INDIRECT(ADDRESS(ROW()+(0), COLUMN()+(-1), 1)), 2)</f>
        <v>8.66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93.52</v>
      </c>
      <c r="H21" s="14">
        <f ca="1">ROUND(INDIRECT(ADDRESS(ROW()+(0), COLUMN()+(-2), 1))*INDIRECT(ADDRESS(ROW()+(0), COLUMN()+(-1), 1))/100, 2)</f>
        <v>3.74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97.26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