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<sst xmlns="http://schemas.openxmlformats.org/spreadsheetml/2006/main" count="41" uniqueCount="41">
  <si>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</si>
  <si>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</si>
  <si>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</si>
  <si>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</si>
  <si>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2 1/2" DN 65 mm, colocado en armario prefabricado,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</si>
  <si>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</si>
  <si>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</si>
  <si>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</si>
  <si>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</si>
  <si>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</si>
  <si>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</si>
  <si>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</si>
  <si>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mt37sve010h</t>
  </si>
  <si>
    <t xml:space="preserve">Ud</t>
  </si>
  <si>
    <t xml:space="preserve">Válvula de esfera de latón niquelado para roscar de 2 1/2".</t>
  </si>
  <si>
    <t xml:space="preserve">mt37sgl010c</t>
  </si>
  <si>
    <t xml:space="preserve">Ud</t>
  </si>
  <si>
    <t xml:space="preserve">Grifo de purga de 25 mm.</t>
  </si>
  <si>
    <t xml:space="preserve">mt37svr010g</t>
  </si>
  <si>
    <t xml:space="preserve">Ud</t>
  </si>
  <si>
    <t xml:space="preserve">Válvula de retención de latón para roscar de 2 1/2".</t>
  </si>
  <si>
    <t xml:space="preserve">mt37cir010c</t>
  </si>
  <si>
    <t xml:space="preserve">Ud</t>
  </si>
  <si>
    <t xml:space="preserve">Armario de fibra de vidrio de 85x60x30 cm para alojar contador individual de agua de 50 a 65 mm, provisto de cerradura especial de cuadradillo.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</si>
  <si>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</si>
  <si>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</si>
  <si>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</si>
  <si>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</si>
  <si>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</si>
  <si>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</si>
  <si>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</si>
  <si>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</si>
  <si>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</si>
  <si>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</si>
  <si>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</si>
  <si>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</si>
  <si>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</si>
  <si>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</si>
  <si>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</si>
  <si>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46,11€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</si>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</sst>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82.84</v>
      </c>
      <c r="H10" s="12">
        <f ca="1">ROUND(INDIRECT(ADDRESS(ROW()+(0), COLUMN()+(-2), 1))*INDIRECT(ADDRESS(ROW()+(0), COLUMN()+(-1), 1)), 2)</f>
        <v>165.68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6.64</v>
      </c>
      <c r="H11" s="12">
        <f ca="1">ROUND(INDIRECT(ADDRESS(ROW()+(0), COLUMN()+(-2), 1))*INDIRECT(ADDRESS(ROW()+(0), COLUMN()+(-1), 1)), 2)</f>
        <v>6.64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54.18</v>
      </c>
      <c r="H12" s="12">
        <f ca="1">ROUND(INDIRECT(ADDRESS(ROW()+(0), COLUMN()+(-2), 1))*INDIRECT(ADDRESS(ROW()+(0), COLUMN()+(-1), 1)), 2)</f>
        <v>54.18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127.72</v>
      </c>
      <c r="H13" s="12">
        <f ca="1">ROUND(INDIRECT(ADDRESS(ROW()+(0), COLUMN()+(-2), 1))*INDIRECT(ADDRESS(ROW()+(0), COLUMN()+(-1), 1)), 2)</f>
        <v>127.72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1.4</v>
      </c>
      <c r="H14" s="14">
        <f ca="1">ROUND(INDIRECT(ADDRESS(ROW()+(0), COLUMN()+(-2), 1))*INDIRECT(ADDRESS(ROW()+(0), COLUMN()+(-1), 1)), 2)</f>
        <v>1.4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355.62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1.393</v>
      </c>
      <c r="G17" s="12">
        <v>23.16</v>
      </c>
      <c r="H17" s="12">
        <f ca="1">ROUND(INDIRECT(ADDRESS(ROW()+(0), COLUMN()+(-2), 1))*INDIRECT(ADDRESS(ROW()+(0), COLUMN()+(-1), 1)), 2)</f>
        <v>32.26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0.697</v>
      </c>
      <c r="G18" s="14">
        <v>21.75</v>
      </c>
      <c r="H18" s="14">
        <f ca="1">ROUND(INDIRECT(ADDRESS(ROW()+(0), COLUMN()+(-2), 1))*INDIRECT(ADDRESS(ROW()+(0), COLUMN()+(-1), 1)), 2)</f>
        <v>15.16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47.42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403.04</v>
      </c>
      <c r="H21" s="14">
        <f ca="1">ROUND(INDIRECT(ADDRESS(ROW()+(0), COLUMN()+(-2), 1))*INDIRECT(ADDRESS(ROW()+(0), COLUMN()+(-1), 1))/100, 2)</f>
        <v>16.12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419.16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